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6225" activeTab="0"/>
  </bookViews>
  <sheets>
    <sheet name="FORD" sheetId="1" r:id="rId1"/>
  </sheets>
  <definedNames/>
  <calcPr fullCalcOnLoad="1"/>
</workbook>
</file>

<file path=xl/sharedStrings.xml><?xml version="1.0" encoding="utf-8"?>
<sst xmlns="http://schemas.openxmlformats.org/spreadsheetml/2006/main" count="594" uniqueCount="388">
  <si>
    <t>Model Code</t>
  </si>
  <si>
    <t>PASSENGER VAN</t>
  </si>
  <si>
    <t>Fuel</t>
  </si>
  <si>
    <t>Mfg's</t>
  </si>
  <si>
    <t xml:space="preserve">Mfg's </t>
  </si>
  <si>
    <t>AREA A</t>
  </si>
  <si>
    <t>AREA C</t>
  </si>
  <si>
    <t>Dealer-Net</t>
  </si>
  <si>
    <t>Dest.</t>
  </si>
  <si>
    <t>Gov't. Bid</t>
  </si>
  <si>
    <t>Dealer's</t>
  </si>
  <si>
    <t>Invoice</t>
  </si>
  <si>
    <t>Charge</t>
  </si>
  <si>
    <t>Assistance</t>
  </si>
  <si>
    <t>Margin</t>
  </si>
  <si>
    <t>Item</t>
  </si>
  <si>
    <t>Off The Lot Vehicles</t>
  </si>
  <si>
    <t xml:space="preserve">.  Pricing for off the lot vehicles are calculated in the following fashion:  Standard contract price (includes factory options and delivery costs,) minus any fleet or other discounts available, plus any items installed from dealer stock, plus a percentage to be bid by the dealer (for example 5% additional).  An additional % can be added if necessary to purchase a vehicle from another dealer‘s inventory plus any transportation costs. </t>
  </si>
  <si>
    <t>Minus any fleet or other discounts available</t>
  </si>
  <si>
    <t>Plus Dealer installed Items</t>
  </si>
  <si>
    <t>Pricing calculated in the following fashion:</t>
  </si>
  <si>
    <t>plus delivery costs if applicable (example 5%)</t>
  </si>
  <si>
    <t>If vehicle is obtained from another dealer inventory - additional</t>
  </si>
  <si>
    <t>Standard Contract Pricing (net invoice, factory options and delivery costs)</t>
  </si>
  <si>
    <t>Dealer Margin - Percentage Over Cost (example 5%)</t>
  </si>
  <si>
    <t>COMPACT CARS</t>
  </si>
  <si>
    <t>MIDSIZE SEDAN</t>
  </si>
  <si>
    <t>SPORTS UTILITY VEHICLE (SUV)</t>
  </si>
  <si>
    <t xml:space="preserve">Final </t>
  </si>
  <si>
    <t>Cost</t>
  </si>
  <si>
    <t>Group 1</t>
  </si>
  <si>
    <t>Group 2</t>
  </si>
  <si>
    <t>Group 3</t>
  </si>
  <si>
    <t>Model Year</t>
  </si>
  <si>
    <t>Group 4</t>
  </si>
  <si>
    <t>Group 5</t>
  </si>
  <si>
    <t>Group 6</t>
  </si>
  <si>
    <t>Group 7</t>
  </si>
  <si>
    <t>Group 8</t>
  </si>
  <si>
    <t>All vehicles to be bid are base model vehicles as defined in Section 5.</t>
  </si>
  <si>
    <t>TRUCKS - 2500 SERIES</t>
  </si>
  <si>
    <t>TRUCKS - 3500 SERIES</t>
  </si>
  <si>
    <t xml:space="preserve">CAB AND CHASSIS- 3500 SERIES </t>
  </si>
  <si>
    <t>CARGO VAN</t>
  </si>
  <si>
    <t>POLICE EDITION</t>
  </si>
  <si>
    <t>Manufacturer:  FORD</t>
  </si>
  <si>
    <t>P4A</t>
  </si>
  <si>
    <t>Fiesta 4dr Sedan S</t>
  </si>
  <si>
    <t>Fusion 4dr Sedan S FWD</t>
  </si>
  <si>
    <t>P0G</t>
  </si>
  <si>
    <t>Fusion 4dr Sedan SE AWD</t>
  </si>
  <si>
    <t>P0T</t>
  </si>
  <si>
    <t xml:space="preserve">Edge 4dr SE FWD  </t>
  </si>
  <si>
    <t xml:space="preserve">Edge 4dr SE AWD </t>
  </si>
  <si>
    <t xml:space="preserve">Flex 4dr SE FWD </t>
  </si>
  <si>
    <t>Flex 4dr SE AWD</t>
  </si>
  <si>
    <t>Escape FWD 4dr S</t>
  </si>
  <si>
    <t>Escape 4WD 4dr SE</t>
  </si>
  <si>
    <t>Explorer FWD 4dr Base</t>
  </si>
  <si>
    <t>Explorer 4WD 4dr Base</t>
  </si>
  <si>
    <t>Expedition 2WD 4dr XL</t>
  </si>
  <si>
    <t>Expedition 4WD 4dr XL</t>
  </si>
  <si>
    <t>K3G</t>
  </si>
  <si>
    <t>K4G</t>
  </si>
  <si>
    <t>K5B</t>
  </si>
  <si>
    <t>K6C</t>
  </si>
  <si>
    <t>U0F</t>
  </si>
  <si>
    <t>U9G</t>
  </si>
  <si>
    <t>K7B</t>
  </si>
  <si>
    <t>K8B</t>
  </si>
  <si>
    <t>U1F</t>
  </si>
  <si>
    <t>U1G</t>
  </si>
  <si>
    <t>Super Duty F-250 2WD Reg Cab 142" XL</t>
  </si>
  <si>
    <t>Super Duty F-250 2WD Supercab 148" XL</t>
  </si>
  <si>
    <t>Super Duty F-250 2WD Supercab 164" XL</t>
  </si>
  <si>
    <t>Super Duty F-250 2WD Crew Cab 160" XL</t>
  </si>
  <si>
    <t>Super Duty F-250 2WD Crew Cab 176" XL</t>
  </si>
  <si>
    <t>Super Duty F-250 4WD Reg Cab 142" XL</t>
  </si>
  <si>
    <t>Super Duty F-250 4WD Supercab 148" XL</t>
  </si>
  <si>
    <t>Super Duty F-250 4WD Supercab 164" XL</t>
  </si>
  <si>
    <t>Super Duty F-250 4WD Crew Cab 160" XL</t>
  </si>
  <si>
    <t>Super Duty F-250 4WD Crew Cab 176" XL</t>
  </si>
  <si>
    <t>F2A</t>
  </si>
  <si>
    <t>X2A</t>
  </si>
  <si>
    <t>W2A</t>
  </si>
  <si>
    <t>F2B</t>
  </si>
  <si>
    <t>X2B</t>
  </si>
  <si>
    <t>W2B</t>
  </si>
  <si>
    <t>Super Duty F-350 SRW 2WD Reg Cab 142" XL</t>
  </si>
  <si>
    <t>Super Duty F-350 SRW 2WD Supercab 148" XL</t>
  </si>
  <si>
    <t>Super Duty F-350 SRW 2WD Supercab 164" XL</t>
  </si>
  <si>
    <t>Super Duty F-350 SRW 2WD Crew Cab 160" XL</t>
  </si>
  <si>
    <t>Super Duty F-350 SRW 2WD Crew Cab 176" XL</t>
  </si>
  <si>
    <t>Super Duty F-350 SRW 4WD Supercab 164" XL</t>
  </si>
  <si>
    <t>Super Duty F-350 SRW 4WD Crew Cab 160" XL</t>
  </si>
  <si>
    <t>Super Duty F-350 SRW 4WD Crew Cab 176" XL</t>
  </si>
  <si>
    <t>Super Duty F-350 DRW 2WD Reg Cab 142" XL</t>
  </si>
  <si>
    <t>Super Duty F-350 DRW 2WD Super Cab 164" XL</t>
  </si>
  <si>
    <t>Super Duty F-350 DRW 2WD Crew Cab 176" XL</t>
  </si>
  <si>
    <t>Super Duty F-350 DRW 4WD Reg Cab 142" XL</t>
  </si>
  <si>
    <t>Super Duty F-350 DRW 4WD Super Cab 164" XL</t>
  </si>
  <si>
    <t>Super Duty F-350 DRW 4WD Crew Cab 176" XL</t>
  </si>
  <si>
    <t>F3A</t>
  </si>
  <si>
    <t>X3A</t>
  </si>
  <si>
    <t>W3A</t>
  </si>
  <si>
    <t>F3B</t>
  </si>
  <si>
    <t>X3B</t>
  </si>
  <si>
    <t>W3B</t>
  </si>
  <si>
    <t>F3C</t>
  </si>
  <si>
    <t>X3C</t>
  </si>
  <si>
    <t>W3C</t>
  </si>
  <si>
    <t>F3D</t>
  </si>
  <si>
    <t>X3D</t>
  </si>
  <si>
    <t>W3D</t>
  </si>
  <si>
    <t>F3E</t>
  </si>
  <si>
    <t>X3E</t>
  </si>
  <si>
    <t>W3E</t>
  </si>
  <si>
    <t>F3F</t>
  </si>
  <si>
    <t>X3F</t>
  </si>
  <si>
    <t>W3F</t>
  </si>
  <si>
    <t>F3G</t>
  </si>
  <si>
    <t>X3G</t>
  </si>
  <si>
    <t>W3G</t>
  </si>
  <si>
    <t>F3H</t>
  </si>
  <si>
    <t>X3H</t>
  </si>
  <si>
    <t>Super Duty F-350 SRW 2WD Reg Cab 145" WB 60" CA XL</t>
  </si>
  <si>
    <t>Super Duty F-350 SRW 2WD Supercab 168" WB 60" CA XL</t>
  </si>
  <si>
    <t>Super Duty F-350 SRW 2WD Crew Cab 179" WB 60" CA XL</t>
  </si>
  <si>
    <t>Super Duty F-350 SRW 4WD Reg Cab 145" WB 60" CA XL</t>
  </si>
  <si>
    <t>Super Duty F-350 SRW 4WD Supercab 168" WB 60" XL</t>
  </si>
  <si>
    <t>Super Duty F-350 DRW 2WD Reg Cab 145" WB 60" CA XL</t>
  </si>
  <si>
    <t>Super Duty F-350 DRW 2WD Reg Cab 169" WB 84" CA XL</t>
  </si>
  <si>
    <t>Super Duty F-350 DRW 2WD Supercab 168" WB 60" CA XL</t>
  </si>
  <si>
    <t>Super Duty F-350 DRW 2WD Crew Cab 179" WB 60 CA XL</t>
  </si>
  <si>
    <t>Super Duty F-350 DRW 4WD Reg Cab 145" WB 60" CA XL</t>
  </si>
  <si>
    <t>Super Duty F-350 DRW 4WD Supercab 168" WB 60" CA XL</t>
  </si>
  <si>
    <t>TRUCKS - 4500 SERIES</t>
  </si>
  <si>
    <t>W4D</t>
  </si>
  <si>
    <t>Super Duty F-350 SRW 4WD Crew Cab 179" WB 60" XL</t>
  </si>
  <si>
    <t>Super Duty F-450 DRW 4WD Crew Cab 176" XL</t>
  </si>
  <si>
    <t>CAB AND CHASSIS - 4500 SERIES</t>
  </si>
  <si>
    <t>Super Duty F-450 DRW 2WD Reg Cab 145" WB 60" CA XL</t>
  </si>
  <si>
    <t>Super Duty F-450 DRW 2WD Reg Cab 169" WB 84" CA XL</t>
  </si>
  <si>
    <t>Super Duty F-450 DRW 2WD Reg Cab 193" WB 108" CA XL</t>
  </si>
  <si>
    <t>Super Duty F-450 DRW 2WD Reg Cab 205" WB 120" CA XL</t>
  </si>
  <si>
    <t>Super Duty F-450 DRW 2WD Supercab 168" WB 60" CA XL</t>
  </si>
  <si>
    <t>Super Duty F-450 DRW 2WD Supercab 192" WB 84" CA XL</t>
  </si>
  <si>
    <t>Super Duty F-450 DRW 2WD Crew Cab 179" WB 60" CA XL</t>
  </si>
  <si>
    <t>Super Duty F-450 DRW 2WD Crew Cab 203" WB 84" CA XL</t>
  </si>
  <si>
    <t>Super Duty F-450 DRW 4WD Reg Cab 145" WB 60" CA XL</t>
  </si>
  <si>
    <t>Super Duty F-450 DRW 4WD Reg Cab 169" WB 84" CA XL</t>
  </si>
  <si>
    <t>Super Duty F-450 DRW 4WD Reg Cab 193" WB 108" CA XL</t>
  </si>
  <si>
    <t>Super Duty F-450 DRW 4WD Reg Cab 205" WB 120" CA XL</t>
  </si>
  <si>
    <t>Super Duty F-450 DRW 4WD Supercab 168" WB 60" CA XL</t>
  </si>
  <si>
    <t>Super Duty F-450 DRW 4WD Supercab 192" WB 84" CA XL</t>
  </si>
  <si>
    <t>Super Duty F-450 DRW 4WD Crew Cab 179" WB 60" CA XL</t>
  </si>
  <si>
    <t>Super Duty F-450 DRW 4WD Crew Cab 203" WB 84" CA XL</t>
  </si>
  <si>
    <t>F4G</t>
  </si>
  <si>
    <t>X4G</t>
  </si>
  <si>
    <t>W4G</t>
  </si>
  <si>
    <t>F4H</t>
  </si>
  <si>
    <t>X4H</t>
  </si>
  <si>
    <t>W4H</t>
  </si>
  <si>
    <t>CAB AND CHASSIS - 5500 SERIES</t>
  </si>
  <si>
    <t>Super Duty F-550 DRW 2WD Reg Cab 145" WB 60" CA XL</t>
  </si>
  <si>
    <t>Super Duty F-550 DRW 2WD Reg Cab 169" WB 84" CA XL</t>
  </si>
  <si>
    <t>Super Duty F-550 DRW 2WD Reg Cab 193" WB 108" CA XL</t>
  </si>
  <si>
    <t>Super Duty F-550 DRW 2WD Reg Cab 205" WB 120' CA XL</t>
  </si>
  <si>
    <t>Super Duty F-550 DRW 2WD Supercab 168" WB 60" CA XL</t>
  </si>
  <si>
    <t>Super Duty F-550 DRW 2WD Supercab 192" WB 84" CA XL</t>
  </si>
  <si>
    <t>Super Duty F-550 DRW 2WD Crew Cab 179" WB 60" CA XL</t>
  </si>
  <si>
    <t>Super Duty F-550 DRW 2WD Crew Cab 203" WB 84" CA XL</t>
  </si>
  <si>
    <t>Super Duty F-550 DRW 4WD Reg Cab 145" WB 60" CA XL</t>
  </si>
  <si>
    <t>Super Duty F-550 DRW 4WD Reg Cab 169" WB 84" CA XL</t>
  </si>
  <si>
    <t>Super Duty F-550 DRW 4WD Reg Cab 193" WB 108" CA XL</t>
  </si>
  <si>
    <t>Super Duty F-550 DRW 4WD Reg Cab 205" WB 120" CA XL</t>
  </si>
  <si>
    <t>Super Duty F-550 DRW 4WD Supercab 168" WB 60" CA XL</t>
  </si>
  <si>
    <t>Super Duty F-550 DRW 4WD Supercab 192" WB 84" CA XL</t>
  </si>
  <si>
    <t>Super Duty F-550 DRW 4WD Crew Cab 179" WB 60" CA XL</t>
  </si>
  <si>
    <t>Super Duty F-550 DRW 4WD Crew Cab 203" WB 84" CA XL</t>
  </si>
  <si>
    <t>F5G</t>
  </si>
  <si>
    <t>X5G</t>
  </si>
  <si>
    <t>W5G</t>
  </si>
  <si>
    <t>F5H</t>
  </si>
  <si>
    <t>X5H</t>
  </si>
  <si>
    <t>W5H</t>
  </si>
  <si>
    <t>Transit Connect Wagon 4dr XL w/rear cargo dr.</t>
  </si>
  <si>
    <t>S9E</t>
  </si>
  <si>
    <t>Transit Connect Wagon 4dr XL w/rear liftgate</t>
  </si>
  <si>
    <t>E9E</t>
  </si>
  <si>
    <t>Transit Connect Cargo Van 105" XL with rear liftgate</t>
  </si>
  <si>
    <t>Transit Connect Cargo Van 121" XL with rear Liftgate</t>
  </si>
  <si>
    <t>Transit Connect Van 105" XL</t>
  </si>
  <si>
    <t>Transit Connect Van 121" XL</t>
  </si>
  <si>
    <t>E6E</t>
  </si>
  <si>
    <t>E7E</t>
  </si>
  <si>
    <t>S6E</t>
  </si>
  <si>
    <t>S7E</t>
  </si>
  <si>
    <t>Transit Cargo Van T-150 Low Roof 130" WB w/swing out RH dr.</t>
  </si>
  <si>
    <t>E1Z</t>
  </si>
  <si>
    <t>Transit Cargo Van T-150 Low Roof 130" WB w/sliding RH dr.</t>
  </si>
  <si>
    <t>E1Y</t>
  </si>
  <si>
    <t>Transit Cargo Van T-150 Medium Roof 130" WB w/sliding RH dr.</t>
  </si>
  <si>
    <t>E1C</t>
  </si>
  <si>
    <t>Transit Cargo Van T-150 Medium Roof 130" WB w/dual dr.</t>
  </si>
  <si>
    <t>E1D</t>
  </si>
  <si>
    <t>Transit Cargo Van T-150 Low Roof 148" WB w/swing out RH dr.</t>
  </si>
  <si>
    <t>E9Z</t>
  </si>
  <si>
    <t>Transit Cargo Van T-150 Low Roof 148" WB w/sliding RH dr.</t>
  </si>
  <si>
    <t>E2Y</t>
  </si>
  <si>
    <t>Transit Cargo Van T-150 Medium Roof 148" WB w/ sliding RH dr.</t>
  </si>
  <si>
    <t>E2C</t>
  </si>
  <si>
    <t>Transit Cargo Van T-150 Medium Roof 148" WB w/ dual dr.</t>
  </si>
  <si>
    <t>E2D</t>
  </si>
  <si>
    <t>Transit Cargo Van T-250 Low Roof 130" WB w/swing out RH dr.</t>
  </si>
  <si>
    <t>R1Z</t>
  </si>
  <si>
    <t>Transit Cargo Van T-250 Low Roof 130" WB w/sliding RH dr.</t>
  </si>
  <si>
    <t>R1Y</t>
  </si>
  <si>
    <t>Transit Cargo Van T-250 Medium Roof 130" WB w/sliding RH dr.</t>
  </si>
  <si>
    <t>R1C</t>
  </si>
  <si>
    <t>Transit Cargo Van T-250 Medium Roof 130" WB w/dual dr.</t>
  </si>
  <si>
    <t>R1D</t>
  </si>
  <si>
    <t>Sedan Police Interceptor 4dr Sedan FWD</t>
  </si>
  <si>
    <t>Sedan Police Interceptor 4dr Sedan AWD</t>
  </si>
  <si>
    <t>P2L</t>
  </si>
  <si>
    <t>P2M</t>
  </si>
  <si>
    <t>K8A</t>
  </si>
  <si>
    <t>Utility Police Interceptor AWD 4dr</t>
  </si>
  <si>
    <t>ITB18000254 - Statewide Vehicles</t>
  </si>
  <si>
    <t>F-150 Police Responder Supercrew 4WD</t>
  </si>
  <si>
    <t>W1P</t>
  </si>
  <si>
    <t>Ecosport S FWD</t>
  </si>
  <si>
    <t>P1R</t>
  </si>
  <si>
    <t>Ecosport S 4WD</t>
  </si>
  <si>
    <t>P1S</t>
  </si>
  <si>
    <t>Transit T-150 130" Low Roof XL w/ Swing-out RH door</t>
  </si>
  <si>
    <t>K1Z</t>
  </si>
  <si>
    <t>Transit T-150 130" Low Roof XL w/ Sliding RH door</t>
  </si>
  <si>
    <t>K1Y</t>
  </si>
  <si>
    <t xml:space="preserve">Transit Cargo Van T-350 Low Roof 130" WB w/swing out RH dr. </t>
  </si>
  <si>
    <t>W1Z</t>
  </si>
  <si>
    <t>Transit Cargo Van T-350 Low Roof 130" WB w/sliding RH dr.</t>
  </si>
  <si>
    <t>W1Y</t>
  </si>
  <si>
    <t>K1C</t>
  </si>
  <si>
    <t>Transit Cargo Van T-350 Medium Roof 130" WB w/sliding RH dr.</t>
  </si>
  <si>
    <t>W9C</t>
  </si>
  <si>
    <t>Transit Cargo Van T-350 Medium Roof 130" WB w/ dual dr.</t>
  </si>
  <si>
    <t>W1D</t>
  </si>
  <si>
    <t>W2X</t>
  </si>
  <si>
    <t>Transit Cargo Van T-350 High Roof 148" WB w/sliding RH dr.</t>
  </si>
  <si>
    <t>Bidder (Company) Name: GOODE MOTOR FORD</t>
  </si>
  <si>
    <t>Flex</t>
  </si>
  <si>
    <t>Gas</t>
  </si>
  <si>
    <t>Diesel</t>
  </si>
  <si>
    <t>Super Duty F-350 SRW 4WD Reg Cab 142" XL</t>
  </si>
  <si>
    <t>Super Duty F-350 SRW 4WD Supercab 148" XL</t>
  </si>
  <si>
    <t>EcoBoost</t>
  </si>
  <si>
    <t>F-1</t>
  </si>
  <si>
    <t>F-3</t>
  </si>
  <si>
    <t>F-4</t>
  </si>
  <si>
    <t>F-8</t>
  </si>
  <si>
    <t>F-9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</si>
  <si>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</si>
  <si>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</si>
  <si>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</si>
  <si>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</si>
  <si>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</si>
  <si>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</si>
  <si>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</si>
  <si>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</si>
  <si>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</si>
  <si>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</si>
  <si>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F-32</t>
  </si>
  <si>
    <t>F-33</t>
  </si>
  <si>
    <t>F-34</t>
  </si>
  <si>
    <t>F-35</t>
  </si>
  <si>
    <t>F-36</t>
  </si>
  <si>
    <t>F-37</t>
  </si>
  <si>
    <t>F-38</t>
  </si>
  <si>
    <t>F-39</t>
  </si>
  <si>
    <t>F-40</t>
  </si>
  <si>
    <t>F-41</t>
  </si>
  <si>
    <t>F-42</t>
  </si>
  <si>
    <t>F-43</t>
  </si>
  <si>
    <t>F-63</t>
  </si>
  <si>
    <t>F-44</t>
  </si>
  <si>
    <t>F-45</t>
  </si>
  <si>
    <t>F-46</t>
  </si>
  <si>
    <t>F-47</t>
  </si>
  <si>
    <t>F-48</t>
  </si>
  <si>
    <t>F-49</t>
  </si>
  <si>
    <t>F-50</t>
  </si>
  <si>
    <t>F-51</t>
  </si>
  <si>
    <t>F-52</t>
  </si>
  <si>
    <t>F-53</t>
  </si>
  <si>
    <t>F-54</t>
  </si>
  <si>
    <t>F-55</t>
  </si>
  <si>
    <t>F-56</t>
  </si>
  <si>
    <t>F-57</t>
  </si>
  <si>
    <t>F-58</t>
  </si>
  <si>
    <t>F-59</t>
  </si>
  <si>
    <t>F-60</t>
  </si>
  <si>
    <t>F-61</t>
  </si>
  <si>
    <t>F-62</t>
  </si>
  <si>
    <t>F-64</t>
  </si>
  <si>
    <t>F-65</t>
  </si>
  <si>
    <t>F-66</t>
  </si>
  <si>
    <t>F-67</t>
  </si>
  <si>
    <t>F-68</t>
  </si>
  <si>
    <t>F-69</t>
  </si>
  <si>
    <t>F-70</t>
  </si>
  <si>
    <t>F-71</t>
  </si>
  <si>
    <t>F-72</t>
  </si>
  <si>
    <t>F-73</t>
  </si>
  <si>
    <t>F-74</t>
  </si>
  <si>
    <t>F-75</t>
  </si>
  <si>
    <t>F-76</t>
  </si>
  <si>
    <t>F-77</t>
  </si>
  <si>
    <t>F-78</t>
  </si>
  <si>
    <t>F-79</t>
  </si>
  <si>
    <t>F-80</t>
  </si>
  <si>
    <t>F-81</t>
  </si>
  <si>
    <t>F-82</t>
  </si>
  <si>
    <t>F-83</t>
  </si>
  <si>
    <t>F-84</t>
  </si>
  <si>
    <t>F-85</t>
  </si>
  <si>
    <t>F-86</t>
  </si>
  <si>
    <t>F-87</t>
  </si>
  <si>
    <t>F-88</t>
  </si>
  <si>
    <t>F-89</t>
  </si>
  <si>
    <t>F-90</t>
  </si>
  <si>
    <t>F-91</t>
  </si>
  <si>
    <t>F-92</t>
  </si>
  <si>
    <t>F-93</t>
  </si>
  <si>
    <t>F-94</t>
  </si>
  <si>
    <t>F-95</t>
  </si>
  <si>
    <t>F-96</t>
  </si>
  <si>
    <t>F-97</t>
  </si>
  <si>
    <t>F-98</t>
  </si>
  <si>
    <t>F-99</t>
  </si>
  <si>
    <t>F-100</t>
  </si>
  <si>
    <t>F-101</t>
  </si>
  <si>
    <t>F-102</t>
  </si>
  <si>
    <t>F-103</t>
  </si>
  <si>
    <t>F-104</t>
  </si>
  <si>
    <t>F-105</t>
  </si>
  <si>
    <t>F-106</t>
  </si>
  <si>
    <t>F-107</t>
  </si>
  <si>
    <t>F-108</t>
  </si>
  <si>
    <t>F-109</t>
  </si>
  <si>
    <t>F-110</t>
  </si>
  <si>
    <t>F-111</t>
  </si>
  <si>
    <t>F-112</t>
  </si>
  <si>
    <t>F-113</t>
  </si>
  <si>
    <t>F-114</t>
  </si>
  <si>
    <t>F-115</t>
  </si>
  <si>
    <t>F-116</t>
  </si>
  <si>
    <t>F-117</t>
  </si>
  <si>
    <t>F-118</t>
  </si>
  <si>
    <t>F-119</t>
  </si>
  <si>
    <t>F-120</t>
  </si>
  <si>
    <t>F-121</t>
  </si>
  <si>
    <t>F-122</t>
  </si>
  <si>
    <t>F-123</t>
  </si>
  <si>
    <t>F-124</t>
  </si>
  <si>
    <t>F-125</t>
  </si>
  <si>
    <t>F-126</t>
  </si>
  <si>
    <t>F-127</t>
  </si>
  <si>
    <t>F-128</t>
  </si>
  <si>
    <t>F-129</t>
  </si>
  <si>
    <t>F-130</t>
  </si>
  <si>
    <t>F-131</t>
  </si>
  <si>
    <t>F-132</t>
  </si>
  <si>
    <t>Hybrid</t>
  </si>
  <si>
    <t>Ranger 2WD Supercab 127" WB 6' Box XL</t>
  </si>
  <si>
    <t>R1E</t>
  </si>
  <si>
    <t>Ranger 2WD Crew Cab 127" WB 5' Box  XL</t>
  </si>
  <si>
    <t>R4E</t>
  </si>
  <si>
    <t>Ranger 4WD Supercab 127" WB 6' Box XL</t>
  </si>
  <si>
    <t>R1F</t>
  </si>
  <si>
    <t>Ranger 4WD Crew Cab 127" WB 5' Box  XL</t>
  </si>
  <si>
    <t>R4F</t>
  </si>
  <si>
    <t>F-133</t>
  </si>
  <si>
    <t>F-134</t>
  </si>
  <si>
    <t>F-136</t>
  </si>
  <si>
    <t>F-135</t>
  </si>
  <si>
    <t xml:space="preserve">Super Duty F-350 DRW 4WD Crew Cab 179" WB 60" CA XL                  </t>
  </si>
  <si>
    <t>W3H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</si>
</sst>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_(\$* #,##0.00_);_(\$* \(#,##0.00\);_(\$* \-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29" borderId="0" applyNumberFormat="0" applyBorder="0" applyAlignment="0" applyProtection="0"/>
    <xf numFmtId="0" fontId="24" fillId="4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43" borderId="0" applyNumberFormat="0" applyBorder="0" applyAlignment="0" applyProtection="0"/>
    <xf numFmtId="0" fontId="25" fillId="44" borderId="0" applyNumberFormat="0" applyBorder="0" applyAlignment="0" applyProtection="0"/>
    <xf numFmtId="0" fontId="5" fillId="5" borderId="0" applyNumberFormat="0" applyBorder="0" applyAlignment="0" applyProtection="0"/>
    <xf numFmtId="0" fontId="26" fillId="45" borderId="1" applyNumberFormat="0" applyAlignment="0" applyProtection="0"/>
    <xf numFmtId="0" fontId="6" fillId="46" borderId="2" applyNumberFormat="0" applyAlignment="0" applyProtection="0"/>
    <xf numFmtId="0" fontId="27" fillId="47" borderId="3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9" fillId="7" borderId="0" applyNumberFormat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0" borderId="1" applyNumberFormat="0" applyAlignment="0" applyProtection="0"/>
    <xf numFmtId="0" fontId="13" fillId="13" borderId="2" applyNumberFormat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37" fillId="51" borderId="0" applyNumberFormat="0" applyBorder="0" applyAlignment="0" applyProtection="0"/>
    <xf numFmtId="0" fontId="15" fillId="52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38" fillId="45" borderId="15" applyNumberFormat="0" applyAlignment="0" applyProtection="0"/>
    <xf numFmtId="0" fontId="16" fillId="46" borderId="16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/>
    </xf>
    <xf numFmtId="44" fontId="1" fillId="0" borderId="0" xfId="71" applyFont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4" fontId="1" fillId="0" borderId="0" xfId="71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44" fontId="2" fillId="0" borderId="0" xfId="71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44" fontId="20" fillId="0" borderId="20" xfId="71" applyFont="1" applyFill="1" applyBorder="1" applyAlignment="1">
      <alignment horizontal="center"/>
    </xf>
    <xf numFmtId="44" fontId="23" fillId="0" borderId="20" xfId="71" applyFont="1" applyFill="1" applyBorder="1" applyAlignment="1">
      <alignment horizontal="center"/>
    </xf>
    <xf numFmtId="169" fontId="23" fillId="0" borderId="0" xfId="0" applyNumberFormat="1" applyFont="1" applyFill="1" applyBorder="1" applyAlignment="1">
      <alignment/>
    </xf>
    <xf numFmtId="44" fontId="20" fillId="0" borderId="21" xfId="71" applyFont="1" applyFill="1" applyBorder="1" applyAlignment="1">
      <alignment horizontal="center"/>
    </xf>
    <xf numFmtId="44" fontId="20" fillId="0" borderId="21" xfId="71" applyFont="1" applyFill="1" applyBorder="1" applyAlignment="1">
      <alignment horizontal="center" vertical="center" wrapText="1"/>
    </xf>
    <xf numFmtId="44" fontId="20" fillId="0" borderId="22" xfId="71" applyFont="1" applyFill="1" applyBorder="1" applyAlignment="1">
      <alignment horizontal="center"/>
    </xf>
    <xf numFmtId="44" fontId="20" fillId="0" borderId="22" xfId="71" applyFont="1" applyFill="1" applyBorder="1" applyAlignment="1">
      <alignment horizontal="center" vertical="center" wrapText="1"/>
    </xf>
    <xf numFmtId="44" fontId="20" fillId="0" borderId="0" xfId="71" applyFont="1" applyFill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4" fontId="1" fillId="0" borderId="0" xfId="71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indent="5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42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4" fontId="1" fillId="0" borderId="0" xfId="71" applyFont="1" applyFill="1" applyAlignment="1">
      <alignment/>
    </xf>
    <xf numFmtId="0" fontId="1" fillId="0" borderId="0" xfId="0" applyFont="1" applyAlignment="1">
      <alignment/>
    </xf>
    <xf numFmtId="169" fontId="1" fillId="0" borderId="0" xfId="71" applyNumberFormat="1" applyFont="1" applyAlignment="1">
      <alignment/>
    </xf>
    <xf numFmtId="169" fontId="0" fillId="0" borderId="0" xfId="0" applyNumberFormat="1" applyFont="1" applyFill="1" applyAlignment="1">
      <alignment wrapText="1"/>
    </xf>
    <xf numFmtId="9" fontId="0" fillId="0" borderId="23" xfId="0" applyNumberFormat="1" applyFont="1" applyBorder="1" applyAlignment="1">
      <alignment horizontal="right"/>
    </xf>
    <xf numFmtId="44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71" applyNumberFormat="1" applyFont="1" applyAlignment="1">
      <alignment/>
    </xf>
    <xf numFmtId="44" fontId="1" fillId="0" borderId="0" xfId="7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1" fillId="55" borderId="0" xfId="71" applyFont="1" applyFill="1" applyAlignment="1">
      <alignment/>
    </xf>
    <xf numFmtId="44" fontId="1" fillId="56" borderId="0" xfId="71" applyFont="1" applyFill="1" applyAlignment="1">
      <alignment/>
    </xf>
    <xf numFmtId="44" fontId="0" fillId="56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44" fontId="20" fillId="0" borderId="0" xfId="71" applyFont="1" applyAlignment="1">
      <alignment/>
    </xf>
    <xf numFmtId="44" fontId="2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1" fillId="55" borderId="0" xfId="0" applyFont="1" applyFill="1" applyAlignment="1">
      <alignment/>
    </xf>
    <xf numFmtId="0" fontId="0" fillId="55" borderId="0" xfId="0" applyFill="1" applyAlignment="1">
      <alignment/>
    </xf>
    <xf numFmtId="0" fontId="0" fillId="55" borderId="0" xfId="0" applyFill="1" applyAlignment="1">
      <alignment horizontal="center"/>
    </xf>
    <xf numFmtId="44" fontId="1" fillId="55" borderId="0" xfId="71" applyFont="1" applyFill="1" applyAlignment="1">
      <alignment/>
    </xf>
    <xf numFmtId="0" fontId="0" fillId="56" borderId="0" xfId="0" applyFill="1" applyAlignment="1">
      <alignment/>
    </xf>
    <xf numFmtId="0" fontId="0" fillId="56" borderId="0" xfId="0" applyFont="1" applyFill="1" applyAlignment="1">
      <alignment horizontal="center"/>
    </xf>
    <xf numFmtId="0" fontId="0" fillId="56" borderId="0" xfId="0" applyFont="1" applyFill="1" applyAlignment="1">
      <alignment/>
    </xf>
    <xf numFmtId="0" fontId="0" fillId="56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4" fontId="1" fillId="0" borderId="0" xfId="73" applyFont="1" applyAlignment="1">
      <alignment/>
    </xf>
    <xf numFmtId="0" fontId="0" fillId="0" borderId="0" xfId="0" applyAlignment="1">
      <alignment horizontal="center"/>
    </xf>
    <xf numFmtId="44" fontId="1" fillId="0" borderId="0" xfId="73" applyFont="1" applyAlignment="1">
      <alignment/>
    </xf>
    <xf numFmtId="44" fontId="1" fillId="56" borderId="0" xfId="73" applyFont="1" applyFill="1" applyAlignment="1">
      <alignment/>
    </xf>
    <xf numFmtId="0" fontId="40" fillId="55" borderId="0" xfId="0" applyFont="1" applyFill="1" applyAlignment="1">
      <alignment/>
    </xf>
    <xf numFmtId="0" fontId="0" fillId="55" borderId="0" xfId="0" applyFill="1" applyAlignment="1">
      <alignment horizontal="center" wrapText="1"/>
    </xf>
    <xf numFmtId="169" fontId="1" fillId="55" borderId="0" xfId="71" applyNumberFormat="1" applyFont="1" applyFill="1" applyAlignment="1">
      <alignment/>
    </xf>
    <xf numFmtId="0" fontId="2" fillId="55" borderId="0" xfId="0" applyFont="1" applyFill="1" applyAlignment="1">
      <alignment/>
    </xf>
    <xf numFmtId="0" fontId="2" fillId="55" borderId="0" xfId="0" applyFont="1" applyFill="1" applyBorder="1" applyAlignment="1">
      <alignment/>
    </xf>
    <xf numFmtId="0" fontId="2" fillId="55" borderId="0" xfId="0" applyFont="1" applyFill="1" applyBorder="1" applyAlignment="1">
      <alignment horizontal="center"/>
    </xf>
    <xf numFmtId="0" fontId="42" fillId="55" borderId="0" xfId="0" applyFont="1" applyFill="1" applyAlignment="1">
      <alignment wrapText="1"/>
    </xf>
    <xf numFmtId="0" fontId="23" fillId="55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/>
    </xf>
    <xf numFmtId="0" fontId="0" fillId="55" borderId="0" xfId="0" applyFont="1" applyFill="1" applyAlignment="1">
      <alignment/>
    </xf>
    <xf numFmtId="44" fontId="20" fillId="55" borderId="0" xfId="71" applyFont="1" applyFill="1" applyBorder="1" applyAlignment="1">
      <alignment horizontal="center"/>
    </xf>
    <xf numFmtId="44" fontId="1" fillId="0" borderId="0" xfId="71" applyFont="1" applyFill="1" applyAlignment="1">
      <alignment/>
    </xf>
    <xf numFmtId="44" fontId="0" fillId="0" borderId="0" xfId="0" applyNumberFormat="1" applyFont="1" applyFill="1" applyAlignment="1">
      <alignment/>
    </xf>
    <xf numFmtId="0" fontId="0" fillId="55" borderId="0" xfId="0" applyFont="1" applyFill="1" applyAlignment="1">
      <alignment horizontal="center" wrapText="1"/>
    </xf>
    <xf numFmtId="0" fontId="0" fillId="55" borderId="0" xfId="0" applyFont="1" applyFill="1" applyAlignment="1">
      <alignment horizontal="center" vertical="center" wrapText="1"/>
    </xf>
    <xf numFmtId="44" fontId="1" fillId="55" borderId="0" xfId="71" applyFont="1" applyFill="1" applyAlignment="1">
      <alignment/>
    </xf>
    <xf numFmtId="0" fontId="2" fillId="55" borderId="0" xfId="0" applyFont="1" applyFill="1" applyAlignment="1">
      <alignment/>
    </xf>
    <xf numFmtId="169" fontId="0" fillId="0" borderId="0" xfId="73" applyNumberFormat="1" applyFont="1" applyFill="1" applyAlignment="1">
      <alignment wrapText="1"/>
    </xf>
    <xf numFmtId="44" fontId="0" fillId="0" borderId="0" xfId="73" applyFont="1" applyFill="1" applyAlignment="1">
      <alignment horizontal="center"/>
    </xf>
    <xf numFmtId="44" fontId="1" fillId="0" borderId="0" xfId="73" applyFont="1" applyFill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9" fontId="23" fillId="0" borderId="0" xfId="0" applyNumberFormat="1" applyFont="1" applyFill="1" applyBorder="1" applyAlignment="1">
      <alignment horizontal="left"/>
    </xf>
    <xf numFmtId="169" fontId="23" fillId="0" borderId="24" xfId="0" applyNumberFormat="1" applyFont="1" applyFill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0" fillId="55" borderId="0" xfId="0" applyFont="1" applyFill="1" applyAlignment="1">
      <alignment horizontal="center"/>
    </xf>
    <xf numFmtId="169" fontId="1" fillId="55" borderId="0" xfId="73" applyNumberFormat="1" applyFont="1" applyFill="1" applyAlignment="1">
      <alignment/>
    </xf>
    <xf numFmtId="44" fontId="1" fillId="55" borderId="0" xfId="73" applyFont="1" applyFill="1" applyAlignment="1">
      <alignment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Currency 3 2" xfId="75"/>
    <cellStyle name="Currency 4" xfId="76"/>
    <cellStyle name="Currency 4 2" xfId="77"/>
    <cellStyle name="Currency 5" xfId="78"/>
    <cellStyle name="Currency 6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2" xfId="100"/>
    <cellStyle name="Normal 3" xfId="101"/>
    <cellStyle name="Normal 4" xfId="102"/>
    <cellStyle name="Note" xfId="103"/>
    <cellStyle name="Note 2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75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G26" sqref="G26"/>
    </sheetView>
  </sheetViews>
  <sheetFormatPr defaultColWidth="9.140625" defaultRowHeight="15"/>
  <cols>
    <col min="1" max="1" width="5.57421875" style="0" customWidth="1"/>
    <col min="2" max="2" width="66.00390625" style="0" customWidth="1"/>
    <col min="3" max="3" width="11.8515625" style="2" bestFit="1" customWidth="1"/>
    <col min="4" max="4" width="11.28125" style="2" customWidth="1"/>
    <col min="5" max="5" width="14.421875" style="2" customWidth="1"/>
    <col min="6" max="6" width="1.7109375" style="0" customWidth="1"/>
    <col min="7" max="11" width="15.8515625" style="7" customWidth="1"/>
    <col min="12" max="13" width="15.8515625" style="0" customWidth="1"/>
  </cols>
  <sheetData>
    <row r="1" spans="1:11" s="41" customFormat="1" ht="15">
      <c r="A1" s="134" t="s">
        <v>228</v>
      </c>
      <c r="B1" s="134"/>
      <c r="C1" s="134"/>
      <c r="D1" s="134"/>
      <c r="E1" s="134"/>
      <c r="G1" s="7"/>
      <c r="H1" s="7"/>
      <c r="I1" s="7"/>
      <c r="J1" s="7"/>
      <c r="K1" s="7"/>
    </row>
    <row r="2" spans="2:5" ht="15">
      <c r="B2" s="29" t="s">
        <v>45</v>
      </c>
      <c r="C2" s="10"/>
      <c r="D2" s="10"/>
      <c r="E2" s="10"/>
    </row>
    <row r="3" spans="2:13" s="11" customFormat="1" ht="15">
      <c r="B3" s="138" t="s">
        <v>250</v>
      </c>
      <c r="C3" s="138"/>
      <c r="D3" s="138"/>
      <c r="E3" s="138"/>
      <c r="F3" s="139"/>
      <c r="G3" s="21"/>
      <c r="H3" s="21" t="s">
        <v>3</v>
      </c>
      <c r="I3" s="21" t="s">
        <v>4</v>
      </c>
      <c r="J3" s="22" t="s">
        <v>5</v>
      </c>
      <c r="K3" s="22" t="s">
        <v>6</v>
      </c>
      <c r="L3" s="22" t="s">
        <v>5</v>
      </c>
      <c r="M3" s="22" t="s">
        <v>6</v>
      </c>
    </row>
    <row r="4" spans="2:13" s="11" customFormat="1" ht="15">
      <c r="B4" s="23" t="s">
        <v>39</v>
      </c>
      <c r="C4" s="23"/>
      <c r="D4" s="23"/>
      <c r="E4" s="23"/>
      <c r="F4" s="23"/>
      <c r="G4" s="24" t="s">
        <v>7</v>
      </c>
      <c r="H4" s="24" t="s">
        <v>8</v>
      </c>
      <c r="I4" s="24" t="s">
        <v>9</v>
      </c>
      <c r="J4" s="24" t="s">
        <v>10</v>
      </c>
      <c r="K4" s="24" t="s">
        <v>10</v>
      </c>
      <c r="L4" s="25" t="s">
        <v>28</v>
      </c>
      <c r="M4" s="24" t="s">
        <v>28</v>
      </c>
    </row>
    <row r="5" spans="2:13" s="11" customFormat="1" ht="15">
      <c r="B5" s="12"/>
      <c r="C5" s="13"/>
      <c r="D5" s="13"/>
      <c r="E5" s="13"/>
      <c r="G5" s="26" t="s">
        <v>11</v>
      </c>
      <c r="H5" s="26" t="s">
        <v>12</v>
      </c>
      <c r="I5" s="26" t="s">
        <v>13</v>
      </c>
      <c r="J5" s="26" t="s">
        <v>14</v>
      </c>
      <c r="K5" s="26" t="s">
        <v>14</v>
      </c>
      <c r="L5" s="27" t="s">
        <v>29</v>
      </c>
      <c r="M5" s="26" t="s">
        <v>29</v>
      </c>
    </row>
    <row r="6" spans="2:11" s="11" customFormat="1" ht="15">
      <c r="B6" s="12"/>
      <c r="C6" s="13"/>
      <c r="D6" s="13"/>
      <c r="E6" s="13"/>
      <c r="G6" s="28"/>
      <c r="H6" s="28"/>
      <c r="I6" s="28"/>
      <c r="J6" s="28"/>
      <c r="K6" s="28"/>
    </row>
    <row r="7" spans="1:11" s="11" customFormat="1" ht="15">
      <c r="A7" s="134" t="s">
        <v>30</v>
      </c>
      <c r="B7" s="135"/>
      <c r="C7" s="13"/>
      <c r="D7" s="13"/>
      <c r="E7" s="13"/>
      <c r="G7" s="14"/>
      <c r="H7" s="14"/>
      <c r="I7" s="14"/>
      <c r="J7" s="14"/>
      <c r="K7" s="14"/>
    </row>
    <row r="8" spans="1:11" s="12" customFormat="1" ht="15.75" thickBot="1">
      <c r="A8" s="15" t="s">
        <v>15</v>
      </c>
      <c r="B8" s="15" t="s">
        <v>25</v>
      </c>
      <c r="C8" s="16" t="s">
        <v>0</v>
      </c>
      <c r="D8" s="16" t="s">
        <v>33</v>
      </c>
      <c r="E8" s="16" t="s">
        <v>2</v>
      </c>
      <c r="G8" s="17"/>
      <c r="H8" s="17"/>
      <c r="I8" s="17"/>
      <c r="J8" s="17"/>
      <c r="K8" s="17"/>
    </row>
    <row r="9" spans="1:13" s="11" customFormat="1" ht="15.75" thickTop="1">
      <c r="A9" s="31" t="s">
        <v>257</v>
      </c>
      <c r="B9" s="31" t="s">
        <v>47</v>
      </c>
      <c r="C9" s="32" t="s">
        <v>46</v>
      </c>
      <c r="D9" s="30">
        <v>2019</v>
      </c>
      <c r="E9" s="18" t="s">
        <v>252</v>
      </c>
      <c r="G9" s="14">
        <v>13097</v>
      </c>
      <c r="H9" s="14">
        <v>875</v>
      </c>
      <c r="I9" s="14">
        <v>900</v>
      </c>
      <c r="J9" s="14">
        <v>549</v>
      </c>
      <c r="K9" s="14">
        <v>289</v>
      </c>
      <c r="L9" s="66">
        <f>G9+H9-I9+J9</f>
        <v>13621</v>
      </c>
      <c r="M9" s="66">
        <f>G9+H9-I9+K9</f>
        <v>13361</v>
      </c>
    </row>
    <row r="10" spans="1:13" s="11" customFormat="1" ht="15">
      <c r="A10" s="123"/>
      <c r="B10" s="123"/>
      <c r="C10" s="122"/>
      <c r="D10" s="122"/>
      <c r="E10" s="122"/>
      <c r="F10" s="123"/>
      <c r="G10" s="72"/>
      <c r="H10" s="72"/>
      <c r="I10" s="72"/>
      <c r="J10" s="72"/>
      <c r="K10" s="72"/>
      <c r="L10" s="123"/>
      <c r="M10" s="123"/>
    </row>
    <row r="11" spans="1:11" s="11" customFormat="1" ht="15">
      <c r="A11" s="140" t="s">
        <v>31</v>
      </c>
      <c r="B11" s="140"/>
      <c r="C11" s="18"/>
      <c r="D11" s="18"/>
      <c r="E11" s="18"/>
      <c r="G11" s="14"/>
      <c r="H11" s="14"/>
      <c r="I11" s="14"/>
      <c r="J11" s="14"/>
      <c r="K11" s="14"/>
    </row>
    <row r="12" spans="1:11" s="12" customFormat="1" ht="15.75" thickBot="1">
      <c r="A12" s="19" t="s">
        <v>15</v>
      </c>
      <c r="B12" s="19" t="s">
        <v>26</v>
      </c>
      <c r="C12" s="20" t="s">
        <v>0</v>
      </c>
      <c r="D12" s="16" t="s">
        <v>33</v>
      </c>
      <c r="E12" s="20" t="s">
        <v>2</v>
      </c>
      <c r="G12" s="17"/>
      <c r="H12" s="17"/>
      <c r="I12" s="17"/>
      <c r="J12" s="17"/>
      <c r="K12" s="17"/>
    </row>
    <row r="13" spans="1:13" s="62" customFormat="1" ht="15.75" thickTop="1">
      <c r="A13" s="58" t="s">
        <v>258</v>
      </c>
      <c r="B13" s="48" t="s">
        <v>48</v>
      </c>
      <c r="C13" s="53" t="s">
        <v>49</v>
      </c>
      <c r="D13" s="34">
        <v>2019</v>
      </c>
      <c r="E13" s="34" t="s">
        <v>252</v>
      </c>
      <c r="G13" s="14">
        <v>20283</v>
      </c>
      <c r="H13" s="14">
        <v>895</v>
      </c>
      <c r="I13" s="14">
        <v>4200</v>
      </c>
      <c r="J13" s="73"/>
      <c r="K13" s="14">
        <v>289</v>
      </c>
      <c r="L13" s="74"/>
      <c r="M13" s="66">
        <f>G13+H13-I13+K13</f>
        <v>17267</v>
      </c>
    </row>
    <row r="14" spans="1:13" s="62" customFormat="1" ht="15">
      <c r="A14" s="58" t="s">
        <v>259</v>
      </c>
      <c r="B14" s="75" t="s">
        <v>50</v>
      </c>
      <c r="C14" s="76" t="s">
        <v>51</v>
      </c>
      <c r="D14" s="34">
        <v>2019</v>
      </c>
      <c r="E14" s="34" t="s">
        <v>252</v>
      </c>
      <c r="F14" s="34"/>
      <c r="G14" s="14">
        <v>24835</v>
      </c>
      <c r="H14" s="14">
        <v>895</v>
      </c>
      <c r="I14" s="14">
        <v>3000</v>
      </c>
      <c r="J14" s="73"/>
      <c r="K14" s="14">
        <v>289</v>
      </c>
      <c r="L14" s="74"/>
      <c r="M14" s="66">
        <f>G14+H14-I14+K14</f>
        <v>23019</v>
      </c>
    </row>
    <row r="15" spans="1:13" s="62" customFormat="1" ht="15">
      <c r="A15" s="94"/>
      <c r="B15" s="94"/>
      <c r="C15" s="95"/>
      <c r="D15" s="95"/>
      <c r="E15" s="95"/>
      <c r="F15" s="96"/>
      <c r="G15" s="72"/>
      <c r="H15" s="72"/>
      <c r="I15" s="72"/>
      <c r="J15" s="72"/>
      <c r="K15" s="72"/>
      <c r="L15" s="96"/>
      <c r="M15" s="96"/>
    </row>
    <row r="16" spans="1:10" s="41" customFormat="1" ht="15">
      <c r="A16" s="134" t="s">
        <v>30</v>
      </c>
      <c r="B16" s="141"/>
      <c r="C16" s="3"/>
      <c r="D16" s="3"/>
      <c r="E16" s="71"/>
      <c r="G16" s="7"/>
      <c r="H16" s="7"/>
      <c r="I16" s="7"/>
      <c r="J16" s="7"/>
    </row>
    <row r="17" spans="1:11" s="41" customFormat="1" ht="15.75" thickBot="1">
      <c r="A17" s="1" t="s">
        <v>15</v>
      </c>
      <c r="B17" s="1" t="s">
        <v>27</v>
      </c>
      <c r="C17" s="5" t="s">
        <v>0</v>
      </c>
      <c r="D17" s="4" t="s">
        <v>33</v>
      </c>
      <c r="E17" s="4" t="s">
        <v>2</v>
      </c>
      <c r="G17" s="7"/>
      <c r="H17" s="7"/>
      <c r="I17" s="7"/>
      <c r="J17" s="7"/>
      <c r="K17" s="6"/>
    </row>
    <row r="18" spans="1:13" s="41" customFormat="1" ht="15.75" thickTop="1">
      <c r="A18" s="67" t="s">
        <v>260</v>
      </c>
      <c r="B18" s="52" t="s">
        <v>52</v>
      </c>
      <c r="C18" s="38" t="s">
        <v>62</v>
      </c>
      <c r="D18" s="38">
        <v>2019</v>
      </c>
      <c r="E18" s="37" t="s">
        <v>251</v>
      </c>
      <c r="G18" s="7">
        <v>26932</v>
      </c>
      <c r="H18" s="7">
        <v>995</v>
      </c>
      <c r="I18" s="7">
        <v>1600</v>
      </c>
      <c r="J18" s="100"/>
      <c r="K18" s="7">
        <v>289</v>
      </c>
      <c r="L18" s="100"/>
      <c r="M18" s="66">
        <f aca="true" t="shared" si="0" ref="M18:M29">G18+H18-I18+K18</f>
        <v>26616</v>
      </c>
    </row>
    <row r="19" spans="1:13" s="41" customFormat="1" ht="15">
      <c r="A19" s="67" t="s">
        <v>261</v>
      </c>
      <c r="B19" s="52" t="s">
        <v>53</v>
      </c>
      <c r="C19" s="38" t="s">
        <v>63</v>
      </c>
      <c r="D19" s="38">
        <v>2019</v>
      </c>
      <c r="E19" s="37" t="s">
        <v>251</v>
      </c>
      <c r="G19" s="7">
        <v>28712</v>
      </c>
      <c r="H19" s="7">
        <v>995</v>
      </c>
      <c r="I19" s="7">
        <v>1600</v>
      </c>
      <c r="J19" s="100"/>
      <c r="K19" s="7">
        <v>289</v>
      </c>
      <c r="L19" s="100"/>
      <c r="M19" s="66">
        <f t="shared" si="0"/>
        <v>28396</v>
      </c>
    </row>
    <row r="20" spans="1:13" s="41" customFormat="1" ht="15">
      <c r="A20" s="67" t="s">
        <v>262</v>
      </c>
      <c r="B20" s="52" t="s">
        <v>54</v>
      </c>
      <c r="C20" s="38" t="s">
        <v>64</v>
      </c>
      <c r="D20" s="38">
        <v>2019</v>
      </c>
      <c r="E20" s="37" t="s">
        <v>252</v>
      </c>
      <c r="G20" s="7">
        <v>27454</v>
      </c>
      <c r="H20" s="7">
        <v>995</v>
      </c>
      <c r="I20" s="7">
        <v>1800</v>
      </c>
      <c r="J20" s="100"/>
      <c r="K20" s="7">
        <v>289</v>
      </c>
      <c r="L20" s="100"/>
      <c r="M20" s="66">
        <f t="shared" si="0"/>
        <v>26938</v>
      </c>
    </row>
    <row r="21" spans="1:13" s="41" customFormat="1" ht="15">
      <c r="A21" s="67" t="s">
        <v>263</v>
      </c>
      <c r="B21" s="52" t="s">
        <v>55</v>
      </c>
      <c r="C21" s="38" t="s">
        <v>65</v>
      </c>
      <c r="D21" s="38">
        <v>2019</v>
      </c>
      <c r="E21" s="37" t="s">
        <v>252</v>
      </c>
      <c r="G21" s="7">
        <v>31289</v>
      </c>
      <c r="H21" s="7">
        <v>995</v>
      </c>
      <c r="I21" s="7">
        <v>1800</v>
      </c>
      <c r="J21" s="100"/>
      <c r="K21" s="7">
        <v>289</v>
      </c>
      <c r="L21" s="100"/>
      <c r="M21" s="66">
        <f t="shared" si="0"/>
        <v>30773</v>
      </c>
    </row>
    <row r="22" spans="1:13" s="41" customFormat="1" ht="15">
      <c r="A22" s="67" t="s">
        <v>264</v>
      </c>
      <c r="B22" s="52" t="s">
        <v>56</v>
      </c>
      <c r="C22" s="38" t="s">
        <v>66</v>
      </c>
      <c r="D22" s="38">
        <v>2019</v>
      </c>
      <c r="E22" s="37" t="s">
        <v>252</v>
      </c>
      <c r="G22" s="7">
        <v>21647</v>
      </c>
      <c r="H22" s="7">
        <v>995</v>
      </c>
      <c r="I22" s="7">
        <v>4200</v>
      </c>
      <c r="J22" s="100"/>
      <c r="K22" s="7">
        <v>289</v>
      </c>
      <c r="L22" s="100"/>
      <c r="M22" s="66">
        <f t="shared" si="0"/>
        <v>18731</v>
      </c>
    </row>
    <row r="23" spans="1:13" s="41" customFormat="1" ht="15">
      <c r="A23" s="67" t="s">
        <v>265</v>
      </c>
      <c r="B23" s="52" t="s">
        <v>57</v>
      </c>
      <c r="C23" s="38" t="s">
        <v>67</v>
      </c>
      <c r="D23" s="38">
        <v>2019</v>
      </c>
      <c r="E23" s="37" t="s">
        <v>252</v>
      </c>
      <c r="G23" s="7">
        <v>24864</v>
      </c>
      <c r="H23" s="7">
        <v>995</v>
      </c>
      <c r="I23" s="7">
        <v>4200</v>
      </c>
      <c r="J23" s="100"/>
      <c r="K23" s="7">
        <v>289</v>
      </c>
      <c r="L23" s="100"/>
      <c r="M23" s="66">
        <f t="shared" si="0"/>
        <v>21948</v>
      </c>
    </row>
    <row r="24" spans="1:13" s="41" customFormat="1" ht="15">
      <c r="A24" s="67" t="s">
        <v>266</v>
      </c>
      <c r="B24" s="52" t="s">
        <v>58</v>
      </c>
      <c r="C24" s="38" t="s">
        <v>68</v>
      </c>
      <c r="D24" s="38">
        <v>2020</v>
      </c>
      <c r="E24" s="37" t="s">
        <v>251</v>
      </c>
      <c r="G24" s="7">
        <v>29061</v>
      </c>
      <c r="H24" s="7">
        <v>995</v>
      </c>
      <c r="I24" s="7">
        <v>5800</v>
      </c>
      <c r="J24" s="100"/>
      <c r="K24" s="7">
        <v>289</v>
      </c>
      <c r="L24" s="100"/>
      <c r="M24" s="66">
        <f t="shared" si="0"/>
        <v>24545</v>
      </c>
    </row>
    <row r="25" spans="1:13" s="41" customFormat="1" ht="15">
      <c r="A25" s="67" t="s">
        <v>267</v>
      </c>
      <c r="B25" s="52" t="s">
        <v>59</v>
      </c>
      <c r="C25" s="38" t="s">
        <v>69</v>
      </c>
      <c r="D25" s="38">
        <v>2020</v>
      </c>
      <c r="E25" s="37" t="s">
        <v>251</v>
      </c>
      <c r="G25" s="7">
        <v>30990</v>
      </c>
      <c r="H25" s="7">
        <v>995</v>
      </c>
      <c r="I25" s="7">
        <v>5800</v>
      </c>
      <c r="J25" s="100"/>
      <c r="K25" s="7">
        <v>289</v>
      </c>
      <c r="L25" s="100"/>
      <c r="M25" s="66">
        <f t="shared" si="0"/>
        <v>26474</v>
      </c>
    </row>
    <row r="26" spans="1:13" s="41" customFormat="1" ht="15">
      <c r="A26" s="67" t="s">
        <v>268</v>
      </c>
      <c r="B26" s="52" t="s">
        <v>60</v>
      </c>
      <c r="C26" s="38" t="s">
        <v>70</v>
      </c>
      <c r="D26" s="38">
        <v>2019</v>
      </c>
      <c r="E26" s="37" t="s">
        <v>256</v>
      </c>
      <c r="G26" s="7">
        <v>42000</v>
      </c>
      <c r="H26" s="7">
        <v>1195</v>
      </c>
      <c r="I26" s="7">
        <v>9000</v>
      </c>
      <c r="J26" s="100"/>
      <c r="K26" s="7">
        <v>289</v>
      </c>
      <c r="L26" s="100"/>
      <c r="M26" s="66">
        <f t="shared" si="0"/>
        <v>34484</v>
      </c>
    </row>
    <row r="27" spans="1:13" s="41" customFormat="1" ht="15">
      <c r="A27" s="67" t="s">
        <v>269</v>
      </c>
      <c r="B27" s="52" t="s">
        <v>61</v>
      </c>
      <c r="C27" s="38" t="s">
        <v>71</v>
      </c>
      <c r="D27" s="38">
        <v>2019</v>
      </c>
      <c r="E27" s="37" t="s">
        <v>256</v>
      </c>
      <c r="G27" s="7">
        <v>45366</v>
      </c>
      <c r="H27" s="7">
        <v>1195</v>
      </c>
      <c r="I27" s="7">
        <v>9000</v>
      </c>
      <c r="J27" s="100"/>
      <c r="K27" s="7">
        <v>289</v>
      </c>
      <c r="L27" s="100"/>
      <c r="M27" s="66">
        <f t="shared" si="0"/>
        <v>37850</v>
      </c>
    </row>
    <row r="28" spans="1:13" s="41" customFormat="1" ht="15">
      <c r="A28" s="67" t="s">
        <v>270</v>
      </c>
      <c r="B28" s="77" t="s">
        <v>231</v>
      </c>
      <c r="C28" s="78" t="s">
        <v>232</v>
      </c>
      <c r="D28" s="38">
        <v>2019</v>
      </c>
      <c r="E28" s="79" t="s">
        <v>252</v>
      </c>
      <c r="F28" s="80"/>
      <c r="G28" s="81">
        <v>18158</v>
      </c>
      <c r="H28" s="81">
        <v>995</v>
      </c>
      <c r="I28" s="81">
        <v>1000</v>
      </c>
      <c r="J28" s="100"/>
      <c r="K28" s="81">
        <v>289</v>
      </c>
      <c r="L28" s="100"/>
      <c r="M28" s="82">
        <f t="shared" si="0"/>
        <v>18442</v>
      </c>
    </row>
    <row r="29" spans="1:13" s="41" customFormat="1" ht="15">
      <c r="A29" s="67" t="s">
        <v>271</v>
      </c>
      <c r="B29" s="77" t="s">
        <v>233</v>
      </c>
      <c r="C29" s="78" t="s">
        <v>234</v>
      </c>
      <c r="D29" s="38">
        <v>2019</v>
      </c>
      <c r="E29" s="79" t="s">
        <v>252</v>
      </c>
      <c r="F29" s="80"/>
      <c r="G29" s="81">
        <v>19605</v>
      </c>
      <c r="H29" s="81">
        <v>995</v>
      </c>
      <c r="I29" s="81">
        <v>1000</v>
      </c>
      <c r="J29" s="100"/>
      <c r="K29" s="81">
        <v>289</v>
      </c>
      <c r="L29" s="100"/>
      <c r="M29" s="82">
        <f t="shared" si="0"/>
        <v>19889</v>
      </c>
    </row>
    <row r="30" spans="1:13" ht="15">
      <c r="A30" s="97"/>
      <c r="B30" s="97"/>
      <c r="C30" s="98"/>
      <c r="D30" s="98"/>
      <c r="E30" s="98"/>
      <c r="F30" s="97"/>
      <c r="G30" s="99"/>
      <c r="H30" s="99"/>
      <c r="I30" s="99"/>
      <c r="J30" s="99"/>
      <c r="K30" s="99"/>
      <c r="L30" s="97"/>
      <c r="M30" s="97"/>
    </row>
    <row r="31" spans="1:10" s="41" customFormat="1" ht="15">
      <c r="A31" s="134" t="s">
        <v>30</v>
      </c>
      <c r="B31" s="141"/>
      <c r="C31" s="3"/>
      <c r="D31" s="3"/>
      <c r="E31" s="109"/>
      <c r="G31" s="7"/>
      <c r="H31" s="7"/>
      <c r="I31" s="7"/>
      <c r="J31" s="7"/>
    </row>
    <row r="32" spans="1:11" s="41" customFormat="1" ht="20.25" customHeight="1" thickBot="1">
      <c r="A32" s="1" t="s">
        <v>15</v>
      </c>
      <c r="B32" s="1" t="s">
        <v>27</v>
      </c>
      <c r="C32" s="5" t="s">
        <v>0</v>
      </c>
      <c r="D32" s="4" t="s">
        <v>33</v>
      </c>
      <c r="E32" s="4" t="s">
        <v>2</v>
      </c>
      <c r="G32" s="7"/>
      <c r="H32" s="7"/>
      <c r="I32" s="7"/>
      <c r="J32" s="7"/>
      <c r="K32" s="6"/>
    </row>
    <row r="33" spans="1:13" s="41" customFormat="1" ht="15.75" thickTop="1">
      <c r="A33" s="83" t="s">
        <v>382</v>
      </c>
      <c r="B33" s="48" t="s">
        <v>374</v>
      </c>
      <c r="C33" s="53" t="s">
        <v>375</v>
      </c>
      <c r="D33" s="109">
        <v>2019</v>
      </c>
      <c r="E33" s="51" t="s">
        <v>252</v>
      </c>
      <c r="F33" s="50"/>
      <c r="G33" s="110">
        <v>21830</v>
      </c>
      <c r="H33" s="110">
        <v>1095</v>
      </c>
      <c r="I33" s="110">
        <v>1500</v>
      </c>
      <c r="J33" s="111"/>
      <c r="K33" s="110">
        <v>289</v>
      </c>
      <c r="L33" s="74"/>
      <c r="M33" s="66">
        <f>G33+H33-I33+K33</f>
        <v>21714</v>
      </c>
    </row>
    <row r="34" spans="1:13" s="41" customFormat="1" ht="15">
      <c r="A34" s="83" t="s">
        <v>385</v>
      </c>
      <c r="B34" s="48" t="s">
        <v>376</v>
      </c>
      <c r="C34" s="51" t="s">
        <v>377</v>
      </c>
      <c r="D34" s="109">
        <v>2019</v>
      </c>
      <c r="E34" s="51" t="s">
        <v>252</v>
      </c>
      <c r="F34" s="50"/>
      <c r="G34" s="110">
        <v>23822</v>
      </c>
      <c r="H34" s="110">
        <v>1095</v>
      </c>
      <c r="I34" s="110">
        <v>2500</v>
      </c>
      <c r="J34" s="111"/>
      <c r="K34" s="110">
        <v>289</v>
      </c>
      <c r="L34" s="74"/>
      <c r="M34" s="66">
        <f>G34+H34-I34+K34</f>
        <v>22706</v>
      </c>
    </row>
    <row r="35" spans="1:13" s="41" customFormat="1" ht="15">
      <c r="A35" s="83" t="s">
        <v>383</v>
      </c>
      <c r="B35" s="48" t="s">
        <v>378</v>
      </c>
      <c r="C35" s="109" t="s">
        <v>379</v>
      </c>
      <c r="D35" s="109">
        <v>2019</v>
      </c>
      <c r="E35" s="51" t="s">
        <v>252</v>
      </c>
      <c r="G35" s="110">
        <v>25563</v>
      </c>
      <c r="H35" s="110">
        <v>1095</v>
      </c>
      <c r="I35" s="110">
        <v>3600</v>
      </c>
      <c r="J35" s="111"/>
      <c r="K35" s="110">
        <v>289</v>
      </c>
      <c r="L35" s="74"/>
      <c r="M35" s="66">
        <f>G35+H35-I35+K35</f>
        <v>23347</v>
      </c>
    </row>
    <row r="36" spans="1:13" s="41" customFormat="1" ht="15">
      <c r="A36" s="83" t="s">
        <v>384</v>
      </c>
      <c r="B36" s="48" t="s">
        <v>380</v>
      </c>
      <c r="C36" s="109" t="s">
        <v>381</v>
      </c>
      <c r="D36" s="109">
        <v>2019</v>
      </c>
      <c r="E36" s="51" t="s">
        <v>252</v>
      </c>
      <c r="G36" s="110">
        <v>27666</v>
      </c>
      <c r="H36" s="110">
        <v>1095</v>
      </c>
      <c r="I36" s="110">
        <v>3600</v>
      </c>
      <c r="J36" s="111"/>
      <c r="K36" s="110">
        <v>289</v>
      </c>
      <c r="L36" s="74"/>
      <c r="M36" s="66">
        <f>G36+H36-I36+K36</f>
        <v>25450</v>
      </c>
    </row>
    <row r="37" spans="1:13" s="41" customFormat="1" ht="15">
      <c r="A37" s="142"/>
      <c r="B37" s="142"/>
      <c r="C37" s="113"/>
      <c r="D37" s="113"/>
      <c r="E37" s="98"/>
      <c r="F37" s="97"/>
      <c r="G37" s="143"/>
      <c r="H37" s="144"/>
      <c r="I37" s="144"/>
      <c r="J37" s="144"/>
      <c r="K37" s="115"/>
      <c r="L37" s="97"/>
      <c r="M37" s="97"/>
    </row>
    <row r="38" spans="1:11" s="41" customFormat="1" ht="15">
      <c r="A38" s="134" t="s">
        <v>32</v>
      </c>
      <c r="B38" s="134"/>
      <c r="C38" s="39"/>
      <c r="D38" s="39"/>
      <c r="E38" s="40"/>
      <c r="G38" s="63"/>
      <c r="H38" s="7"/>
      <c r="I38" s="7"/>
      <c r="J38" s="7"/>
      <c r="K38" s="6"/>
    </row>
    <row r="39" spans="1:11" s="41" customFormat="1" ht="15.75" thickBot="1">
      <c r="A39" s="8" t="s">
        <v>15</v>
      </c>
      <c r="B39" s="8" t="s">
        <v>40</v>
      </c>
      <c r="C39" s="9" t="s">
        <v>0</v>
      </c>
      <c r="D39" s="4" t="s">
        <v>33</v>
      </c>
      <c r="E39" s="9" t="s">
        <v>2</v>
      </c>
      <c r="G39" s="63"/>
      <c r="H39" s="7"/>
      <c r="I39" s="7"/>
      <c r="J39" s="7"/>
      <c r="K39" s="6"/>
    </row>
    <row r="40" spans="1:13" s="41" customFormat="1" ht="15.75" thickTop="1">
      <c r="A40" s="83" t="s">
        <v>272</v>
      </c>
      <c r="B40" s="52" t="s">
        <v>72</v>
      </c>
      <c r="C40" s="53" t="s">
        <v>82</v>
      </c>
      <c r="D40" s="53">
        <v>2019</v>
      </c>
      <c r="E40" s="51" t="s">
        <v>251</v>
      </c>
      <c r="G40" s="63">
        <v>28972</v>
      </c>
      <c r="H40" s="7">
        <v>1295</v>
      </c>
      <c r="I40" s="7">
        <v>8000</v>
      </c>
      <c r="J40" s="100"/>
      <c r="K40" s="7">
        <v>289</v>
      </c>
      <c r="L40" s="100"/>
      <c r="M40" s="66">
        <f aca="true" t="shared" si="1" ref="M40:M49">G40+H40-I40+K40</f>
        <v>22556</v>
      </c>
    </row>
    <row r="41" spans="1:13" s="41" customFormat="1" ht="15">
      <c r="A41" s="67" t="s">
        <v>273</v>
      </c>
      <c r="B41" s="52" t="s">
        <v>73</v>
      </c>
      <c r="C41" s="53" t="s">
        <v>83</v>
      </c>
      <c r="D41" s="53">
        <v>2019</v>
      </c>
      <c r="E41" s="51" t="s">
        <v>251</v>
      </c>
      <c r="G41" s="63">
        <v>31022</v>
      </c>
      <c r="H41" s="7">
        <v>1295</v>
      </c>
      <c r="I41" s="7">
        <v>8800</v>
      </c>
      <c r="J41" s="100"/>
      <c r="K41" s="7">
        <v>289</v>
      </c>
      <c r="L41" s="100"/>
      <c r="M41" s="66">
        <f t="shared" si="1"/>
        <v>23806</v>
      </c>
    </row>
    <row r="42" spans="1:13" s="41" customFormat="1" ht="15">
      <c r="A42" s="83" t="s">
        <v>274</v>
      </c>
      <c r="B42" s="52" t="s">
        <v>74</v>
      </c>
      <c r="C42" s="53" t="s">
        <v>83</v>
      </c>
      <c r="D42" s="53">
        <v>2019</v>
      </c>
      <c r="E42" s="51" t="s">
        <v>251</v>
      </c>
      <c r="G42" s="63">
        <v>31196</v>
      </c>
      <c r="H42" s="7">
        <v>1295</v>
      </c>
      <c r="I42" s="7">
        <v>8800</v>
      </c>
      <c r="J42" s="100"/>
      <c r="K42" s="7">
        <v>289</v>
      </c>
      <c r="L42" s="100"/>
      <c r="M42" s="66">
        <f t="shared" si="1"/>
        <v>23980</v>
      </c>
    </row>
    <row r="43" spans="1:13" s="41" customFormat="1" ht="15">
      <c r="A43" s="67" t="s">
        <v>275</v>
      </c>
      <c r="B43" s="52" t="s">
        <v>75</v>
      </c>
      <c r="C43" s="53" t="s">
        <v>84</v>
      </c>
      <c r="D43" s="53">
        <v>2019</v>
      </c>
      <c r="E43" s="51" t="s">
        <v>251</v>
      </c>
      <c r="G43" s="63">
        <v>32123</v>
      </c>
      <c r="H43" s="7">
        <v>1295</v>
      </c>
      <c r="I43" s="7">
        <v>8800</v>
      </c>
      <c r="J43" s="100"/>
      <c r="K43" s="7">
        <v>289</v>
      </c>
      <c r="L43" s="100"/>
      <c r="M43" s="66">
        <f t="shared" si="1"/>
        <v>24907</v>
      </c>
    </row>
    <row r="44" spans="1:13" s="41" customFormat="1" ht="15">
      <c r="A44" s="83" t="s">
        <v>276</v>
      </c>
      <c r="B44" s="52" t="s">
        <v>76</v>
      </c>
      <c r="C44" s="53" t="s">
        <v>84</v>
      </c>
      <c r="D44" s="53">
        <v>2019</v>
      </c>
      <c r="E44" s="51" t="s">
        <v>251</v>
      </c>
      <c r="G44" s="63">
        <v>32303</v>
      </c>
      <c r="H44" s="7">
        <v>1295</v>
      </c>
      <c r="I44" s="7">
        <v>8800</v>
      </c>
      <c r="J44" s="100"/>
      <c r="K44" s="7">
        <v>289</v>
      </c>
      <c r="L44" s="100"/>
      <c r="M44" s="66">
        <f t="shared" si="1"/>
        <v>25087</v>
      </c>
    </row>
    <row r="45" spans="1:13" s="41" customFormat="1" ht="15">
      <c r="A45" s="67" t="s">
        <v>277</v>
      </c>
      <c r="B45" s="52" t="s">
        <v>77</v>
      </c>
      <c r="C45" s="53" t="s">
        <v>85</v>
      </c>
      <c r="D45" s="53">
        <v>2019</v>
      </c>
      <c r="E45" s="51" t="s">
        <v>251</v>
      </c>
      <c r="G45" s="63">
        <v>31425</v>
      </c>
      <c r="H45" s="7">
        <v>1295</v>
      </c>
      <c r="I45" s="7">
        <v>8000</v>
      </c>
      <c r="J45" s="100"/>
      <c r="K45" s="7">
        <v>289</v>
      </c>
      <c r="L45" s="100"/>
      <c r="M45" s="66">
        <f t="shared" si="1"/>
        <v>25009</v>
      </c>
    </row>
    <row r="46" spans="1:13" s="41" customFormat="1" ht="15">
      <c r="A46" s="83" t="s">
        <v>278</v>
      </c>
      <c r="B46" s="52" t="s">
        <v>78</v>
      </c>
      <c r="C46" s="53" t="s">
        <v>86</v>
      </c>
      <c r="D46" s="53">
        <v>2019</v>
      </c>
      <c r="E46" s="51" t="s">
        <v>251</v>
      </c>
      <c r="G46" s="63">
        <v>33475</v>
      </c>
      <c r="H46" s="7">
        <v>1295</v>
      </c>
      <c r="I46" s="7">
        <v>8800</v>
      </c>
      <c r="J46" s="100"/>
      <c r="K46" s="7">
        <v>289</v>
      </c>
      <c r="L46" s="100"/>
      <c r="M46" s="66">
        <f t="shared" si="1"/>
        <v>26259</v>
      </c>
    </row>
    <row r="47" spans="1:13" s="41" customFormat="1" ht="15">
      <c r="A47" s="67" t="s">
        <v>279</v>
      </c>
      <c r="B47" s="52" t="s">
        <v>79</v>
      </c>
      <c r="C47" s="53" t="s">
        <v>86</v>
      </c>
      <c r="D47" s="53">
        <v>2019</v>
      </c>
      <c r="E47" s="51" t="s">
        <v>251</v>
      </c>
      <c r="G47" s="63">
        <v>33658</v>
      </c>
      <c r="H47" s="7">
        <v>1295</v>
      </c>
      <c r="I47" s="7">
        <v>8800</v>
      </c>
      <c r="J47" s="100"/>
      <c r="K47" s="7">
        <v>289</v>
      </c>
      <c r="L47" s="100"/>
      <c r="M47" s="66">
        <f t="shared" si="1"/>
        <v>26442</v>
      </c>
    </row>
    <row r="48" spans="1:13" s="41" customFormat="1" ht="15">
      <c r="A48" s="83" t="s">
        <v>280</v>
      </c>
      <c r="B48" s="52" t="s">
        <v>80</v>
      </c>
      <c r="C48" s="53" t="s">
        <v>87</v>
      </c>
      <c r="D48" s="53">
        <v>2019</v>
      </c>
      <c r="E48" s="51" t="s">
        <v>251</v>
      </c>
      <c r="G48" s="63">
        <v>34584</v>
      </c>
      <c r="H48" s="7">
        <v>1295</v>
      </c>
      <c r="I48" s="7">
        <v>8800</v>
      </c>
      <c r="J48" s="100"/>
      <c r="K48" s="7">
        <v>289</v>
      </c>
      <c r="L48" s="100"/>
      <c r="M48" s="66">
        <f t="shared" si="1"/>
        <v>27368</v>
      </c>
    </row>
    <row r="49" spans="1:13" s="41" customFormat="1" ht="15">
      <c r="A49" s="67" t="s">
        <v>281</v>
      </c>
      <c r="B49" s="52" t="s">
        <v>81</v>
      </c>
      <c r="C49" s="53" t="s">
        <v>87</v>
      </c>
      <c r="D49" s="53">
        <v>2019</v>
      </c>
      <c r="E49" s="51" t="s">
        <v>251</v>
      </c>
      <c r="G49" s="63">
        <v>34763</v>
      </c>
      <c r="H49" s="7">
        <v>1295</v>
      </c>
      <c r="I49" s="7">
        <v>8800</v>
      </c>
      <c r="J49" s="100"/>
      <c r="K49" s="7">
        <v>289</v>
      </c>
      <c r="L49" s="100"/>
      <c r="M49" s="66">
        <f t="shared" si="1"/>
        <v>27547</v>
      </c>
    </row>
    <row r="50" spans="1:13" s="41" customFormat="1" ht="15">
      <c r="A50" s="112"/>
      <c r="B50" s="97"/>
      <c r="C50" s="113"/>
      <c r="D50" s="113"/>
      <c r="E50" s="98"/>
      <c r="F50" s="97"/>
      <c r="G50" s="114"/>
      <c r="H50" s="99"/>
      <c r="I50" s="99"/>
      <c r="J50" s="99"/>
      <c r="K50" s="115"/>
      <c r="L50" s="97"/>
      <c r="M50" s="97"/>
    </row>
    <row r="51" spans="1:10" s="41" customFormat="1" ht="15">
      <c r="A51" s="134" t="s">
        <v>34</v>
      </c>
      <c r="B51" s="134"/>
      <c r="C51" s="39"/>
      <c r="D51" s="39"/>
      <c r="E51" s="40"/>
      <c r="G51" s="63"/>
      <c r="H51" s="7"/>
      <c r="I51" s="7"/>
      <c r="J51" s="7"/>
    </row>
    <row r="52" spans="1:10" s="41" customFormat="1" ht="15.75" thickBot="1">
      <c r="A52" s="8" t="s">
        <v>15</v>
      </c>
      <c r="B52" s="8" t="s">
        <v>41</v>
      </c>
      <c r="C52" s="9" t="s">
        <v>0</v>
      </c>
      <c r="D52" s="4" t="s">
        <v>33</v>
      </c>
      <c r="E52" s="9" t="s">
        <v>2</v>
      </c>
      <c r="G52" s="63"/>
      <c r="H52" s="7"/>
      <c r="I52" s="7"/>
      <c r="J52" s="7"/>
    </row>
    <row r="53" spans="1:13" s="41" customFormat="1" ht="15.75" thickTop="1">
      <c r="A53" s="83" t="s">
        <v>282</v>
      </c>
      <c r="B53" s="52" t="s">
        <v>88</v>
      </c>
      <c r="C53" s="54" t="s">
        <v>102</v>
      </c>
      <c r="D53" s="37">
        <v>2019</v>
      </c>
      <c r="E53" s="54" t="s">
        <v>251</v>
      </c>
      <c r="G53" s="63">
        <v>29999</v>
      </c>
      <c r="H53" s="7">
        <v>1295</v>
      </c>
      <c r="I53" s="7">
        <v>7200</v>
      </c>
      <c r="J53" s="100"/>
      <c r="K53" s="7">
        <v>289</v>
      </c>
      <c r="L53" s="100"/>
      <c r="M53" s="66">
        <f aca="true" t="shared" si="2" ref="M53:M68">G53+H53-I53+K53</f>
        <v>24383</v>
      </c>
    </row>
    <row r="54" spans="1:13" s="41" customFormat="1" ht="15">
      <c r="A54" s="83" t="s">
        <v>283</v>
      </c>
      <c r="B54" s="52" t="s">
        <v>89</v>
      </c>
      <c r="C54" s="54" t="s">
        <v>103</v>
      </c>
      <c r="D54" s="37">
        <v>2019</v>
      </c>
      <c r="E54" s="54" t="s">
        <v>251</v>
      </c>
      <c r="G54" s="63">
        <v>32051</v>
      </c>
      <c r="H54" s="7">
        <v>1295</v>
      </c>
      <c r="I54" s="7">
        <v>7600</v>
      </c>
      <c r="J54" s="100"/>
      <c r="K54" s="7">
        <v>289</v>
      </c>
      <c r="L54" s="100"/>
      <c r="M54" s="66">
        <f t="shared" si="2"/>
        <v>26035</v>
      </c>
    </row>
    <row r="55" spans="1:13" s="41" customFormat="1" ht="15">
      <c r="A55" s="83" t="s">
        <v>285</v>
      </c>
      <c r="B55" s="52" t="s">
        <v>90</v>
      </c>
      <c r="C55" s="54" t="s">
        <v>103</v>
      </c>
      <c r="D55" s="37">
        <v>2019</v>
      </c>
      <c r="E55" s="54" t="s">
        <v>251</v>
      </c>
      <c r="G55" s="63">
        <v>32228</v>
      </c>
      <c r="H55" s="7">
        <v>1295</v>
      </c>
      <c r="I55" s="7">
        <v>7600</v>
      </c>
      <c r="J55" s="100"/>
      <c r="K55" s="7">
        <v>289</v>
      </c>
      <c r="L55" s="100"/>
      <c r="M55" s="66">
        <f t="shared" si="2"/>
        <v>26212</v>
      </c>
    </row>
    <row r="56" spans="1:13" s="41" customFormat="1" ht="15">
      <c r="A56" s="83" t="s">
        <v>286</v>
      </c>
      <c r="B56" s="52" t="s">
        <v>91</v>
      </c>
      <c r="C56" s="54" t="s">
        <v>104</v>
      </c>
      <c r="D56" s="37">
        <v>2019</v>
      </c>
      <c r="E56" s="54" t="s">
        <v>251</v>
      </c>
      <c r="G56" s="63">
        <v>33158</v>
      </c>
      <c r="H56" s="7">
        <v>1295</v>
      </c>
      <c r="I56" s="7">
        <v>8000</v>
      </c>
      <c r="J56" s="100"/>
      <c r="K56" s="7">
        <v>289</v>
      </c>
      <c r="L56" s="100"/>
      <c r="M56" s="66">
        <f t="shared" si="2"/>
        <v>26742</v>
      </c>
    </row>
    <row r="57" spans="1:13" s="41" customFormat="1" ht="15">
      <c r="A57" s="83" t="s">
        <v>287</v>
      </c>
      <c r="B57" s="52" t="s">
        <v>92</v>
      </c>
      <c r="C57" s="54" t="s">
        <v>104</v>
      </c>
      <c r="D57" s="37">
        <v>2019</v>
      </c>
      <c r="E57" s="54" t="s">
        <v>251</v>
      </c>
      <c r="G57" s="63">
        <v>33333</v>
      </c>
      <c r="H57" s="7">
        <v>1295</v>
      </c>
      <c r="I57" s="7">
        <v>8000</v>
      </c>
      <c r="J57" s="100"/>
      <c r="K57" s="7">
        <v>289</v>
      </c>
      <c r="L57" s="100"/>
      <c r="M57" s="66">
        <f t="shared" si="2"/>
        <v>26917</v>
      </c>
    </row>
    <row r="58" spans="1:13" s="41" customFormat="1" ht="15">
      <c r="A58" s="83" t="s">
        <v>288</v>
      </c>
      <c r="B58" s="52" t="s">
        <v>254</v>
      </c>
      <c r="C58" s="54" t="s">
        <v>105</v>
      </c>
      <c r="D58" s="37">
        <v>2019</v>
      </c>
      <c r="E58" s="54" t="s">
        <v>251</v>
      </c>
      <c r="G58" s="63">
        <v>32456</v>
      </c>
      <c r="H58" s="7">
        <v>1295</v>
      </c>
      <c r="I58" s="7">
        <v>8200</v>
      </c>
      <c r="J58" s="100"/>
      <c r="K58" s="7">
        <v>289</v>
      </c>
      <c r="L58" s="100"/>
      <c r="M58" s="66">
        <f t="shared" si="2"/>
        <v>25840</v>
      </c>
    </row>
    <row r="59" spans="1:13" s="41" customFormat="1" ht="15">
      <c r="A59" s="83" t="s">
        <v>289</v>
      </c>
      <c r="B59" s="52" t="s">
        <v>255</v>
      </c>
      <c r="C59" s="54" t="s">
        <v>106</v>
      </c>
      <c r="D59" s="37">
        <v>2019</v>
      </c>
      <c r="E59" s="54" t="s">
        <v>251</v>
      </c>
      <c r="G59" s="63">
        <v>34509</v>
      </c>
      <c r="H59" s="7">
        <v>1295</v>
      </c>
      <c r="I59" s="7">
        <v>8400</v>
      </c>
      <c r="J59" s="100"/>
      <c r="K59" s="7">
        <v>289</v>
      </c>
      <c r="L59" s="100"/>
      <c r="M59" s="66">
        <f t="shared" si="2"/>
        <v>27693</v>
      </c>
    </row>
    <row r="60" spans="1:13" s="41" customFormat="1" ht="15">
      <c r="A60" s="83" t="s">
        <v>290</v>
      </c>
      <c r="B60" s="52" t="s">
        <v>93</v>
      </c>
      <c r="C60" s="54" t="s">
        <v>106</v>
      </c>
      <c r="D60" s="37">
        <v>2019</v>
      </c>
      <c r="E60" s="54" t="s">
        <v>251</v>
      </c>
      <c r="G60" s="63">
        <v>34685</v>
      </c>
      <c r="H60" s="7">
        <v>1295</v>
      </c>
      <c r="I60" s="7">
        <v>8400</v>
      </c>
      <c r="J60" s="100"/>
      <c r="K60" s="7">
        <v>289</v>
      </c>
      <c r="L60" s="100"/>
      <c r="M60" s="66">
        <f t="shared" si="2"/>
        <v>27869</v>
      </c>
    </row>
    <row r="61" spans="1:13" s="41" customFormat="1" ht="15">
      <c r="A61" s="83" t="s">
        <v>291</v>
      </c>
      <c r="B61" s="52" t="s">
        <v>94</v>
      </c>
      <c r="C61" s="54" t="s">
        <v>107</v>
      </c>
      <c r="D61" s="37">
        <v>2019</v>
      </c>
      <c r="E61" s="54" t="s">
        <v>251</v>
      </c>
      <c r="G61" s="63">
        <v>35620</v>
      </c>
      <c r="H61" s="7">
        <v>1295</v>
      </c>
      <c r="I61" s="7">
        <v>7400</v>
      </c>
      <c r="J61" s="100"/>
      <c r="K61" s="7">
        <v>289</v>
      </c>
      <c r="L61" s="100"/>
      <c r="M61" s="66">
        <f t="shared" si="2"/>
        <v>29804</v>
      </c>
    </row>
    <row r="62" spans="1:13" s="41" customFormat="1" ht="15">
      <c r="A62" s="83" t="s">
        <v>292</v>
      </c>
      <c r="B62" s="52" t="s">
        <v>95</v>
      </c>
      <c r="C62" s="54" t="s">
        <v>107</v>
      </c>
      <c r="D62" s="37">
        <v>2019</v>
      </c>
      <c r="E62" s="54" t="s">
        <v>251</v>
      </c>
      <c r="G62" s="63">
        <v>35789</v>
      </c>
      <c r="H62" s="7">
        <v>1295</v>
      </c>
      <c r="I62" s="7">
        <v>7400</v>
      </c>
      <c r="J62" s="100"/>
      <c r="K62" s="7">
        <v>289</v>
      </c>
      <c r="L62" s="100"/>
      <c r="M62" s="66">
        <f t="shared" si="2"/>
        <v>29973</v>
      </c>
    </row>
    <row r="63" spans="1:13" s="41" customFormat="1" ht="15">
      <c r="A63" s="83" t="s">
        <v>293</v>
      </c>
      <c r="B63" s="52" t="s">
        <v>96</v>
      </c>
      <c r="C63" s="54" t="s">
        <v>108</v>
      </c>
      <c r="D63" s="37">
        <v>2019</v>
      </c>
      <c r="E63" s="54" t="s">
        <v>251</v>
      </c>
      <c r="G63" s="63">
        <v>31307</v>
      </c>
      <c r="H63" s="7">
        <v>1295</v>
      </c>
      <c r="I63" s="7">
        <v>8000</v>
      </c>
      <c r="J63" s="100"/>
      <c r="K63" s="7">
        <v>289</v>
      </c>
      <c r="L63" s="100"/>
      <c r="M63" s="66">
        <f t="shared" si="2"/>
        <v>24891</v>
      </c>
    </row>
    <row r="64" spans="1:13" s="41" customFormat="1" ht="15">
      <c r="A64" s="83" t="s">
        <v>294</v>
      </c>
      <c r="B64" s="52" t="s">
        <v>97</v>
      </c>
      <c r="C64" s="54" t="s">
        <v>109</v>
      </c>
      <c r="D64" s="37">
        <v>2019</v>
      </c>
      <c r="E64" s="54" t="s">
        <v>251</v>
      </c>
      <c r="G64" s="63">
        <v>33636</v>
      </c>
      <c r="H64" s="7">
        <v>1295</v>
      </c>
      <c r="I64" s="7">
        <v>7600</v>
      </c>
      <c r="J64" s="100"/>
      <c r="K64" s="7">
        <v>289</v>
      </c>
      <c r="L64" s="100"/>
      <c r="M64" s="66">
        <f t="shared" si="2"/>
        <v>27620</v>
      </c>
    </row>
    <row r="65" spans="1:13" s="41" customFormat="1" ht="15">
      <c r="A65" s="83" t="s">
        <v>295</v>
      </c>
      <c r="B65" s="52" t="s">
        <v>98</v>
      </c>
      <c r="C65" s="54" t="s">
        <v>110</v>
      </c>
      <c r="D65" s="37">
        <v>2019</v>
      </c>
      <c r="E65" s="54" t="s">
        <v>251</v>
      </c>
      <c r="G65" s="63">
        <v>34636</v>
      </c>
      <c r="H65" s="7">
        <v>1295</v>
      </c>
      <c r="I65" s="7">
        <v>7400</v>
      </c>
      <c r="J65" s="100"/>
      <c r="K65" s="7">
        <v>289</v>
      </c>
      <c r="L65" s="100"/>
      <c r="M65" s="66">
        <f t="shared" si="2"/>
        <v>28820</v>
      </c>
    </row>
    <row r="66" spans="1:13" s="41" customFormat="1" ht="15">
      <c r="A66" s="83" t="s">
        <v>296</v>
      </c>
      <c r="B66" s="52" t="s">
        <v>99</v>
      </c>
      <c r="C66" s="54" t="s">
        <v>111</v>
      </c>
      <c r="D66" s="37">
        <v>2019</v>
      </c>
      <c r="E66" s="54" t="s">
        <v>251</v>
      </c>
      <c r="G66" s="63">
        <v>33760</v>
      </c>
      <c r="H66" s="7">
        <v>1295</v>
      </c>
      <c r="I66" s="7">
        <v>7600</v>
      </c>
      <c r="J66" s="100"/>
      <c r="K66" s="7">
        <v>289</v>
      </c>
      <c r="L66" s="100"/>
      <c r="M66" s="66">
        <f t="shared" si="2"/>
        <v>27744</v>
      </c>
    </row>
    <row r="67" spans="1:13" s="41" customFormat="1" ht="15">
      <c r="A67" s="83" t="s">
        <v>297</v>
      </c>
      <c r="B67" s="52" t="s">
        <v>100</v>
      </c>
      <c r="C67" s="54" t="s">
        <v>112</v>
      </c>
      <c r="D67" s="37">
        <v>2019</v>
      </c>
      <c r="E67" s="54" t="s">
        <v>251</v>
      </c>
      <c r="G67" s="63">
        <v>35981</v>
      </c>
      <c r="H67" s="7">
        <v>1295</v>
      </c>
      <c r="I67" s="7">
        <v>6800</v>
      </c>
      <c r="J67" s="100"/>
      <c r="K67" s="7">
        <v>289</v>
      </c>
      <c r="L67" s="100"/>
      <c r="M67" s="66">
        <f t="shared" si="2"/>
        <v>30765</v>
      </c>
    </row>
    <row r="68" spans="1:13" s="41" customFormat="1" ht="15">
      <c r="A68" s="83" t="s">
        <v>298</v>
      </c>
      <c r="B68" s="52" t="s">
        <v>101</v>
      </c>
      <c r="C68" s="54" t="s">
        <v>113</v>
      </c>
      <c r="D68" s="37">
        <v>2019</v>
      </c>
      <c r="E68" s="54" t="s">
        <v>251</v>
      </c>
      <c r="G68" s="63">
        <v>37091</v>
      </c>
      <c r="H68" s="7">
        <v>1295</v>
      </c>
      <c r="I68" s="7">
        <v>7400</v>
      </c>
      <c r="J68" s="100"/>
      <c r="K68" s="7">
        <v>289</v>
      </c>
      <c r="L68" s="100"/>
      <c r="M68" s="66">
        <f t="shared" si="2"/>
        <v>31275</v>
      </c>
    </row>
    <row r="69" spans="1:13" s="41" customFormat="1" ht="15">
      <c r="A69" s="116"/>
      <c r="B69" s="116"/>
      <c r="C69" s="117"/>
      <c r="D69" s="117"/>
      <c r="E69" s="117"/>
      <c r="F69" s="97"/>
      <c r="G69" s="114"/>
      <c r="H69" s="99"/>
      <c r="I69" s="99"/>
      <c r="J69" s="99"/>
      <c r="K69" s="115"/>
      <c r="L69" s="97"/>
      <c r="M69" s="97"/>
    </row>
    <row r="70" spans="1:11" s="41" customFormat="1" ht="15">
      <c r="A70" s="134" t="s">
        <v>35</v>
      </c>
      <c r="B70" s="134"/>
      <c r="C70" s="39"/>
      <c r="D70" s="39"/>
      <c r="E70" s="40"/>
      <c r="G70" s="63"/>
      <c r="H70" s="7"/>
      <c r="I70" s="7"/>
      <c r="J70" s="7"/>
      <c r="K70" s="6"/>
    </row>
    <row r="71" spans="1:10" s="41" customFormat="1" ht="15.75" thickBot="1">
      <c r="A71" s="8" t="s">
        <v>15</v>
      </c>
      <c r="B71" s="8" t="s">
        <v>42</v>
      </c>
      <c r="C71" s="9" t="s">
        <v>0</v>
      </c>
      <c r="D71" s="4" t="s">
        <v>33</v>
      </c>
      <c r="E71" s="9" t="s">
        <v>2</v>
      </c>
      <c r="G71" s="63"/>
      <c r="H71" s="7"/>
      <c r="I71" s="7"/>
      <c r="J71" s="7"/>
    </row>
    <row r="72" spans="1:13" s="41" customFormat="1" ht="15.75" thickTop="1">
      <c r="A72" s="83" t="s">
        <v>299</v>
      </c>
      <c r="B72" s="52" t="s">
        <v>125</v>
      </c>
      <c r="C72" s="54" t="s">
        <v>114</v>
      </c>
      <c r="D72" s="53">
        <v>2019</v>
      </c>
      <c r="E72" s="51" t="s">
        <v>251</v>
      </c>
      <c r="G72" s="63">
        <v>29600</v>
      </c>
      <c r="H72" s="7">
        <v>1295</v>
      </c>
      <c r="I72" s="7">
        <v>6200</v>
      </c>
      <c r="J72" s="100"/>
      <c r="K72" s="7">
        <v>289</v>
      </c>
      <c r="L72" s="100"/>
      <c r="M72" s="66">
        <f aca="true" t="shared" si="3" ref="M72:M84">G72+H72-I72+K72</f>
        <v>24984</v>
      </c>
    </row>
    <row r="73" spans="1:13" s="41" customFormat="1" ht="15">
      <c r="A73" s="83" t="s">
        <v>300</v>
      </c>
      <c r="B73" s="52" t="s">
        <v>126</v>
      </c>
      <c r="C73" s="54" t="s">
        <v>115</v>
      </c>
      <c r="D73" s="53">
        <v>2019</v>
      </c>
      <c r="E73" s="51" t="s">
        <v>251</v>
      </c>
      <c r="G73" s="63">
        <v>31604</v>
      </c>
      <c r="H73" s="7">
        <v>1295</v>
      </c>
      <c r="I73" s="7">
        <v>6600</v>
      </c>
      <c r="J73" s="100"/>
      <c r="K73" s="7">
        <v>289</v>
      </c>
      <c r="L73" s="100"/>
      <c r="M73" s="66">
        <f t="shared" si="3"/>
        <v>26588</v>
      </c>
    </row>
    <row r="74" spans="1:13" s="41" customFormat="1" ht="15">
      <c r="A74" s="83" t="s">
        <v>301</v>
      </c>
      <c r="B74" s="52" t="s">
        <v>127</v>
      </c>
      <c r="C74" s="54" t="s">
        <v>116</v>
      </c>
      <c r="D74" s="53">
        <v>2019</v>
      </c>
      <c r="E74" s="51" t="s">
        <v>251</v>
      </c>
      <c r="G74" s="63">
        <v>32364</v>
      </c>
      <c r="H74" s="7">
        <v>1295</v>
      </c>
      <c r="I74" s="7">
        <v>6600</v>
      </c>
      <c r="J74" s="100"/>
      <c r="K74" s="7">
        <v>289</v>
      </c>
      <c r="L74" s="100"/>
      <c r="M74" s="66">
        <f t="shared" si="3"/>
        <v>27348</v>
      </c>
    </row>
    <row r="75" spans="1:13" s="41" customFormat="1" ht="15">
      <c r="A75" s="83" t="s">
        <v>302</v>
      </c>
      <c r="B75" s="52" t="s">
        <v>128</v>
      </c>
      <c r="C75" s="54" t="s">
        <v>117</v>
      </c>
      <c r="D75" s="53">
        <v>2019</v>
      </c>
      <c r="E75" s="51" t="s">
        <v>251</v>
      </c>
      <c r="G75" s="63">
        <v>32671</v>
      </c>
      <c r="H75" s="7">
        <v>1295</v>
      </c>
      <c r="I75" s="7">
        <v>6800</v>
      </c>
      <c r="J75" s="100"/>
      <c r="K75" s="7">
        <v>289</v>
      </c>
      <c r="L75" s="100"/>
      <c r="M75" s="66">
        <f t="shared" si="3"/>
        <v>27455</v>
      </c>
    </row>
    <row r="76" spans="1:13" s="41" customFormat="1" ht="15">
      <c r="A76" s="83" t="s">
        <v>303</v>
      </c>
      <c r="B76" s="52" t="s">
        <v>129</v>
      </c>
      <c r="C76" s="54" t="s">
        <v>118</v>
      </c>
      <c r="D76" s="53">
        <v>2019</v>
      </c>
      <c r="E76" s="51" t="s">
        <v>251</v>
      </c>
      <c r="G76" s="63">
        <v>34676</v>
      </c>
      <c r="H76" s="7">
        <v>1295</v>
      </c>
      <c r="I76" s="7">
        <v>6600</v>
      </c>
      <c r="J76" s="100"/>
      <c r="K76" s="7">
        <v>289</v>
      </c>
      <c r="L76" s="100"/>
      <c r="M76" s="66">
        <f t="shared" si="3"/>
        <v>29660</v>
      </c>
    </row>
    <row r="77" spans="1:13" s="41" customFormat="1" ht="15">
      <c r="A77" s="83" t="s">
        <v>284</v>
      </c>
      <c r="B77" s="52" t="s">
        <v>138</v>
      </c>
      <c r="C77" s="54" t="s">
        <v>119</v>
      </c>
      <c r="D77" s="53">
        <v>2019</v>
      </c>
      <c r="E77" s="51" t="s">
        <v>251</v>
      </c>
      <c r="G77" s="63">
        <v>35435</v>
      </c>
      <c r="H77" s="7">
        <v>1295</v>
      </c>
      <c r="I77" s="7">
        <v>7200</v>
      </c>
      <c r="J77" s="100"/>
      <c r="K77" s="7">
        <v>289</v>
      </c>
      <c r="L77" s="100"/>
      <c r="M77" s="66">
        <f t="shared" si="3"/>
        <v>29819</v>
      </c>
    </row>
    <row r="78" spans="1:13" s="41" customFormat="1" ht="15">
      <c r="A78" s="83" t="s">
        <v>304</v>
      </c>
      <c r="B78" s="52" t="s">
        <v>130</v>
      </c>
      <c r="C78" s="54" t="s">
        <v>120</v>
      </c>
      <c r="D78" s="53">
        <v>2019</v>
      </c>
      <c r="E78" s="51" t="s">
        <v>251</v>
      </c>
      <c r="G78" s="63">
        <v>30657</v>
      </c>
      <c r="H78" s="7">
        <v>1295</v>
      </c>
      <c r="I78" s="7">
        <v>8000</v>
      </c>
      <c r="J78" s="100"/>
      <c r="K78" s="7">
        <v>289</v>
      </c>
      <c r="L78" s="100"/>
      <c r="M78" s="66">
        <f t="shared" si="3"/>
        <v>24241</v>
      </c>
    </row>
    <row r="79" spans="1:252" s="41" customFormat="1" ht="15">
      <c r="A79" s="83" t="s">
        <v>305</v>
      </c>
      <c r="B79" s="52" t="s">
        <v>131</v>
      </c>
      <c r="C79" s="54" t="s">
        <v>120</v>
      </c>
      <c r="D79" s="53">
        <v>2019</v>
      </c>
      <c r="E79" s="51" t="s">
        <v>251</v>
      </c>
      <c r="F79" s="53"/>
      <c r="G79" s="64">
        <v>30810</v>
      </c>
      <c r="H79" s="7">
        <v>1295</v>
      </c>
      <c r="I79" s="61">
        <v>8000</v>
      </c>
      <c r="J79" s="100"/>
      <c r="K79" s="7">
        <v>289</v>
      </c>
      <c r="L79" s="101"/>
      <c r="M79" s="66">
        <f t="shared" si="3"/>
        <v>24394</v>
      </c>
      <c r="N79" s="53"/>
      <c r="O79" s="53"/>
      <c r="P79" s="51"/>
      <c r="Q79" s="48"/>
      <c r="R79" s="53"/>
      <c r="S79" s="53"/>
      <c r="T79" s="51"/>
      <c r="U79" s="48"/>
      <c r="V79" s="53"/>
      <c r="W79" s="53"/>
      <c r="X79" s="51"/>
      <c r="Y79" s="48"/>
      <c r="Z79" s="53"/>
      <c r="AA79" s="53"/>
      <c r="AB79" s="51"/>
      <c r="AC79" s="48"/>
      <c r="AD79" s="53"/>
      <c r="AE79" s="53"/>
      <c r="AF79" s="51"/>
      <c r="AG79" s="48"/>
      <c r="AH79" s="53"/>
      <c r="AI79" s="53"/>
      <c r="AJ79" s="51"/>
      <c r="AK79" s="48"/>
      <c r="AL79" s="53"/>
      <c r="AM79" s="53"/>
      <c r="AN79" s="51"/>
      <c r="AO79" s="48"/>
      <c r="AP79" s="53"/>
      <c r="AQ79" s="53"/>
      <c r="AR79" s="51"/>
      <c r="AS79" s="48"/>
      <c r="AT79" s="53"/>
      <c r="AU79" s="53"/>
      <c r="AV79" s="51"/>
      <c r="AW79" s="48"/>
      <c r="AX79" s="53"/>
      <c r="AY79" s="53"/>
      <c r="AZ79" s="51"/>
      <c r="BA79" s="48"/>
      <c r="BB79" s="53"/>
      <c r="BC79" s="53"/>
      <c r="BD79" s="51"/>
      <c r="BE79" s="48"/>
      <c r="BF79" s="53"/>
      <c r="BG79" s="53"/>
      <c r="BH79" s="51"/>
      <c r="BI79" s="48"/>
      <c r="BJ79" s="53"/>
      <c r="BK79" s="53"/>
      <c r="BL79" s="51"/>
      <c r="BM79" s="48"/>
      <c r="BN79" s="53"/>
      <c r="BO79" s="53"/>
      <c r="BP79" s="51"/>
      <c r="BQ79" s="48"/>
      <c r="BR79" s="53"/>
      <c r="BS79" s="53"/>
      <c r="BT79" s="51"/>
      <c r="BU79" s="48"/>
      <c r="BV79" s="53"/>
      <c r="BW79" s="53"/>
      <c r="BX79" s="51"/>
      <c r="BY79" s="48"/>
      <c r="BZ79" s="53"/>
      <c r="CA79" s="53"/>
      <c r="CB79" s="51"/>
      <c r="CC79" s="48"/>
      <c r="CD79" s="53"/>
      <c r="CE79" s="53"/>
      <c r="CF79" s="51"/>
      <c r="CG79" s="48"/>
      <c r="CH79" s="53"/>
      <c r="CI79" s="53"/>
      <c r="CJ79" s="51"/>
      <c r="CK79" s="48"/>
      <c r="CL79" s="53"/>
      <c r="CM79" s="53"/>
      <c r="CN79" s="51"/>
      <c r="CO79" s="48"/>
      <c r="CP79" s="53"/>
      <c r="CQ79" s="53"/>
      <c r="CR79" s="51"/>
      <c r="CS79" s="48"/>
      <c r="CT79" s="53"/>
      <c r="CU79" s="53"/>
      <c r="CV79" s="51"/>
      <c r="CW79" s="48"/>
      <c r="CX79" s="53"/>
      <c r="CY79" s="53"/>
      <c r="CZ79" s="51"/>
      <c r="DA79" s="48"/>
      <c r="DB79" s="53"/>
      <c r="DC79" s="53"/>
      <c r="DD79" s="51"/>
      <c r="DE79" s="48"/>
      <c r="DF79" s="53"/>
      <c r="DG79" s="53"/>
      <c r="DH79" s="51"/>
      <c r="DI79" s="48"/>
      <c r="DJ79" s="53"/>
      <c r="DK79" s="53"/>
      <c r="DL79" s="51"/>
      <c r="DM79" s="48"/>
      <c r="DN79" s="53"/>
      <c r="DO79" s="53"/>
      <c r="DP79" s="51"/>
      <c r="DQ79" s="48"/>
      <c r="DR79" s="53"/>
      <c r="DS79" s="53"/>
      <c r="DT79" s="51"/>
      <c r="DU79" s="48"/>
      <c r="DV79" s="53"/>
      <c r="DW79" s="53"/>
      <c r="DX79" s="51"/>
      <c r="DY79" s="48"/>
      <c r="DZ79" s="53"/>
      <c r="EA79" s="53"/>
      <c r="EB79" s="51"/>
      <c r="EC79" s="48"/>
      <c r="ED79" s="53"/>
      <c r="EE79" s="53"/>
      <c r="EF79" s="51"/>
      <c r="EG79" s="48"/>
      <c r="EH79" s="53"/>
      <c r="EI79" s="53"/>
      <c r="EJ79" s="51"/>
      <c r="EK79" s="48"/>
      <c r="EL79" s="53"/>
      <c r="EM79" s="53"/>
      <c r="EN79" s="51"/>
      <c r="EO79" s="48"/>
      <c r="EP79" s="53"/>
      <c r="EQ79" s="53"/>
      <c r="ER79" s="51"/>
      <c r="ES79" s="48"/>
      <c r="ET79" s="53"/>
      <c r="EU79" s="53"/>
      <c r="EV79" s="51"/>
      <c r="EW79" s="48"/>
      <c r="EX79" s="53"/>
      <c r="EY79" s="53"/>
      <c r="EZ79" s="51"/>
      <c r="FA79" s="48"/>
      <c r="FB79" s="53"/>
      <c r="FC79" s="53"/>
      <c r="FD79" s="51"/>
      <c r="FE79" s="48"/>
      <c r="FF79" s="53"/>
      <c r="FG79" s="53"/>
      <c r="FH79" s="51"/>
      <c r="FI79" s="48"/>
      <c r="FJ79" s="53"/>
      <c r="FK79" s="53"/>
      <c r="FL79" s="51"/>
      <c r="FM79" s="48"/>
      <c r="FN79" s="53"/>
      <c r="FO79" s="53"/>
      <c r="FP79" s="51"/>
      <c r="FQ79" s="48"/>
      <c r="FR79" s="53"/>
      <c r="FS79" s="53"/>
      <c r="FT79" s="51"/>
      <c r="FU79" s="48"/>
      <c r="FV79" s="53"/>
      <c r="FW79" s="53"/>
      <c r="FX79" s="51"/>
      <c r="FY79" s="48"/>
      <c r="FZ79" s="53"/>
      <c r="GA79" s="53"/>
      <c r="GB79" s="51"/>
      <c r="GC79" s="48"/>
      <c r="GD79" s="53"/>
      <c r="GE79" s="53"/>
      <c r="GF79" s="51"/>
      <c r="GG79" s="48"/>
      <c r="GH79" s="53"/>
      <c r="GI79" s="53"/>
      <c r="GJ79" s="51"/>
      <c r="GK79" s="48"/>
      <c r="GL79" s="53"/>
      <c r="GM79" s="53"/>
      <c r="GN79" s="51"/>
      <c r="GO79" s="48"/>
      <c r="GP79" s="53"/>
      <c r="GQ79" s="53"/>
      <c r="GR79" s="51"/>
      <c r="GS79" s="48"/>
      <c r="GT79" s="53"/>
      <c r="GU79" s="53"/>
      <c r="GV79" s="51"/>
      <c r="GW79" s="48"/>
      <c r="GX79" s="53"/>
      <c r="GY79" s="53"/>
      <c r="GZ79" s="51"/>
      <c r="HA79" s="48"/>
      <c r="HB79" s="53"/>
      <c r="HC79" s="53"/>
      <c r="HD79" s="51"/>
      <c r="HE79" s="48"/>
      <c r="HF79" s="53"/>
      <c r="HG79" s="53"/>
      <c r="HH79" s="51"/>
      <c r="HI79" s="48"/>
      <c r="HJ79" s="53"/>
      <c r="HK79" s="53"/>
      <c r="HL79" s="51"/>
      <c r="HM79" s="48"/>
      <c r="HN79" s="53"/>
      <c r="HO79" s="53"/>
      <c r="HP79" s="51"/>
      <c r="HQ79" s="48"/>
      <c r="HR79" s="53"/>
      <c r="HS79" s="53"/>
      <c r="HT79" s="51"/>
      <c r="HU79" s="48"/>
      <c r="HV79" s="53"/>
      <c r="HW79" s="53"/>
      <c r="HX79" s="51"/>
      <c r="HY79" s="48"/>
      <c r="HZ79" s="53"/>
      <c r="IA79" s="53"/>
      <c r="IB79" s="51"/>
      <c r="IC79" s="48"/>
      <c r="ID79" s="53"/>
      <c r="IE79" s="53"/>
      <c r="IF79" s="51"/>
      <c r="IG79" s="48"/>
      <c r="IH79" s="53"/>
      <c r="II79" s="53"/>
      <c r="IJ79" s="51"/>
      <c r="IK79" s="48"/>
      <c r="IL79" s="53"/>
      <c r="IM79" s="53"/>
      <c r="IN79" s="51"/>
      <c r="IO79" s="48"/>
      <c r="IP79" s="53"/>
      <c r="IQ79" s="53"/>
      <c r="IR79" s="51"/>
    </row>
    <row r="80" spans="1:252" s="41" customFormat="1" ht="15">
      <c r="A80" s="83" t="s">
        <v>306</v>
      </c>
      <c r="B80" s="52" t="s">
        <v>132</v>
      </c>
      <c r="C80" s="54" t="s">
        <v>121</v>
      </c>
      <c r="D80" s="53">
        <v>2019</v>
      </c>
      <c r="E80" s="51" t="s">
        <v>251</v>
      </c>
      <c r="F80" s="53"/>
      <c r="G80" s="64">
        <v>32662</v>
      </c>
      <c r="H80" s="7">
        <v>1295</v>
      </c>
      <c r="I80" s="61">
        <v>6600</v>
      </c>
      <c r="J80" s="100"/>
      <c r="K80" s="7">
        <v>289</v>
      </c>
      <c r="L80" s="101"/>
      <c r="M80" s="66">
        <f t="shared" si="3"/>
        <v>27646</v>
      </c>
      <c r="N80" s="53"/>
      <c r="O80" s="53"/>
      <c r="P80" s="51"/>
      <c r="Q80" s="48"/>
      <c r="R80" s="53"/>
      <c r="S80" s="53"/>
      <c r="T80" s="51"/>
      <c r="U80" s="48"/>
      <c r="V80" s="53"/>
      <c r="W80" s="53"/>
      <c r="X80" s="51"/>
      <c r="Y80" s="48"/>
      <c r="Z80" s="53"/>
      <c r="AA80" s="53"/>
      <c r="AB80" s="51"/>
      <c r="AC80" s="48"/>
      <c r="AD80" s="53"/>
      <c r="AE80" s="53"/>
      <c r="AF80" s="51"/>
      <c r="AG80" s="48"/>
      <c r="AH80" s="53"/>
      <c r="AI80" s="53"/>
      <c r="AJ80" s="51"/>
      <c r="AK80" s="48"/>
      <c r="AL80" s="53"/>
      <c r="AM80" s="53"/>
      <c r="AN80" s="51"/>
      <c r="AO80" s="48"/>
      <c r="AP80" s="53"/>
      <c r="AQ80" s="53"/>
      <c r="AR80" s="51"/>
      <c r="AS80" s="48"/>
      <c r="AT80" s="53"/>
      <c r="AU80" s="53"/>
      <c r="AV80" s="51"/>
      <c r="AW80" s="48"/>
      <c r="AX80" s="53"/>
      <c r="AY80" s="53"/>
      <c r="AZ80" s="51"/>
      <c r="BA80" s="48"/>
      <c r="BB80" s="53"/>
      <c r="BC80" s="53"/>
      <c r="BD80" s="51"/>
      <c r="BE80" s="48"/>
      <c r="BF80" s="53"/>
      <c r="BG80" s="53"/>
      <c r="BH80" s="51"/>
      <c r="BI80" s="48"/>
      <c r="BJ80" s="53"/>
      <c r="BK80" s="53"/>
      <c r="BL80" s="51"/>
      <c r="BM80" s="48"/>
      <c r="BN80" s="53"/>
      <c r="BO80" s="53"/>
      <c r="BP80" s="51"/>
      <c r="BQ80" s="48"/>
      <c r="BR80" s="53"/>
      <c r="BS80" s="53"/>
      <c r="BT80" s="51"/>
      <c r="BU80" s="48"/>
      <c r="BV80" s="53"/>
      <c r="BW80" s="53"/>
      <c r="BX80" s="51"/>
      <c r="BY80" s="48"/>
      <c r="BZ80" s="53"/>
      <c r="CA80" s="53"/>
      <c r="CB80" s="51"/>
      <c r="CC80" s="48"/>
      <c r="CD80" s="53"/>
      <c r="CE80" s="53"/>
      <c r="CF80" s="51"/>
      <c r="CG80" s="48"/>
      <c r="CH80" s="53"/>
      <c r="CI80" s="53"/>
      <c r="CJ80" s="51"/>
      <c r="CK80" s="48"/>
      <c r="CL80" s="53"/>
      <c r="CM80" s="53"/>
      <c r="CN80" s="51"/>
      <c r="CO80" s="48"/>
      <c r="CP80" s="53"/>
      <c r="CQ80" s="53"/>
      <c r="CR80" s="51"/>
      <c r="CS80" s="48"/>
      <c r="CT80" s="53"/>
      <c r="CU80" s="53"/>
      <c r="CV80" s="51"/>
      <c r="CW80" s="48"/>
      <c r="CX80" s="53"/>
      <c r="CY80" s="53"/>
      <c r="CZ80" s="51"/>
      <c r="DA80" s="48"/>
      <c r="DB80" s="53"/>
      <c r="DC80" s="53"/>
      <c r="DD80" s="51"/>
      <c r="DE80" s="48"/>
      <c r="DF80" s="53"/>
      <c r="DG80" s="53"/>
      <c r="DH80" s="51"/>
      <c r="DI80" s="48"/>
      <c r="DJ80" s="53"/>
      <c r="DK80" s="53"/>
      <c r="DL80" s="51"/>
      <c r="DM80" s="48"/>
      <c r="DN80" s="53"/>
      <c r="DO80" s="53"/>
      <c r="DP80" s="51"/>
      <c r="DQ80" s="48"/>
      <c r="DR80" s="53"/>
      <c r="DS80" s="53"/>
      <c r="DT80" s="51"/>
      <c r="DU80" s="48"/>
      <c r="DV80" s="53"/>
      <c r="DW80" s="53"/>
      <c r="DX80" s="51"/>
      <c r="DY80" s="48"/>
      <c r="DZ80" s="53"/>
      <c r="EA80" s="53"/>
      <c r="EB80" s="51"/>
      <c r="EC80" s="48"/>
      <c r="ED80" s="53"/>
      <c r="EE80" s="53"/>
      <c r="EF80" s="51"/>
      <c r="EG80" s="48"/>
      <c r="EH80" s="53"/>
      <c r="EI80" s="53"/>
      <c r="EJ80" s="51"/>
      <c r="EK80" s="48"/>
      <c r="EL80" s="53"/>
      <c r="EM80" s="53"/>
      <c r="EN80" s="51"/>
      <c r="EO80" s="48"/>
      <c r="EP80" s="53"/>
      <c r="EQ80" s="53"/>
      <c r="ER80" s="51"/>
      <c r="ES80" s="48"/>
      <c r="ET80" s="53"/>
      <c r="EU80" s="53"/>
      <c r="EV80" s="51"/>
      <c r="EW80" s="48"/>
      <c r="EX80" s="53"/>
      <c r="EY80" s="53"/>
      <c r="EZ80" s="51"/>
      <c r="FA80" s="48"/>
      <c r="FB80" s="53"/>
      <c r="FC80" s="53"/>
      <c r="FD80" s="51"/>
      <c r="FE80" s="48"/>
      <c r="FF80" s="53"/>
      <c r="FG80" s="53"/>
      <c r="FH80" s="51"/>
      <c r="FI80" s="48"/>
      <c r="FJ80" s="53"/>
      <c r="FK80" s="53"/>
      <c r="FL80" s="51"/>
      <c r="FM80" s="48"/>
      <c r="FN80" s="53"/>
      <c r="FO80" s="53"/>
      <c r="FP80" s="51"/>
      <c r="FQ80" s="48"/>
      <c r="FR80" s="53"/>
      <c r="FS80" s="53"/>
      <c r="FT80" s="51"/>
      <c r="FU80" s="48"/>
      <c r="FV80" s="53"/>
      <c r="FW80" s="53"/>
      <c r="FX80" s="51"/>
      <c r="FY80" s="48"/>
      <c r="FZ80" s="53"/>
      <c r="GA80" s="53"/>
      <c r="GB80" s="51"/>
      <c r="GC80" s="48"/>
      <c r="GD80" s="53"/>
      <c r="GE80" s="53"/>
      <c r="GF80" s="51"/>
      <c r="GG80" s="48"/>
      <c r="GH80" s="53"/>
      <c r="GI80" s="53"/>
      <c r="GJ80" s="51"/>
      <c r="GK80" s="48"/>
      <c r="GL80" s="53"/>
      <c r="GM80" s="53"/>
      <c r="GN80" s="51"/>
      <c r="GO80" s="48"/>
      <c r="GP80" s="53"/>
      <c r="GQ80" s="53"/>
      <c r="GR80" s="51"/>
      <c r="GS80" s="48"/>
      <c r="GT80" s="53"/>
      <c r="GU80" s="53"/>
      <c r="GV80" s="51"/>
      <c r="GW80" s="48"/>
      <c r="GX80" s="53"/>
      <c r="GY80" s="53"/>
      <c r="GZ80" s="51"/>
      <c r="HA80" s="48"/>
      <c r="HB80" s="53"/>
      <c r="HC80" s="53"/>
      <c r="HD80" s="51"/>
      <c r="HE80" s="48"/>
      <c r="HF80" s="53"/>
      <c r="HG80" s="53"/>
      <c r="HH80" s="51"/>
      <c r="HI80" s="48"/>
      <c r="HJ80" s="53"/>
      <c r="HK80" s="53"/>
      <c r="HL80" s="51"/>
      <c r="HM80" s="48"/>
      <c r="HN80" s="53"/>
      <c r="HO80" s="53"/>
      <c r="HP80" s="51"/>
      <c r="HQ80" s="48"/>
      <c r="HR80" s="53"/>
      <c r="HS80" s="53"/>
      <c r="HT80" s="51"/>
      <c r="HU80" s="48"/>
      <c r="HV80" s="53"/>
      <c r="HW80" s="53"/>
      <c r="HX80" s="51"/>
      <c r="HY80" s="48"/>
      <c r="HZ80" s="53"/>
      <c r="IA80" s="53"/>
      <c r="IB80" s="51"/>
      <c r="IC80" s="48"/>
      <c r="ID80" s="53"/>
      <c r="IE80" s="53"/>
      <c r="IF80" s="51"/>
      <c r="IG80" s="48"/>
      <c r="IH80" s="53"/>
      <c r="II80" s="53"/>
      <c r="IJ80" s="51"/>
      <c r="IK80" s="48"/>
      <c r="IL80" s="53"/>
      <c r="IM80" s="53"/>
      <c r="IN80" s="51"/>
      <c r="IO80" s="48"/>
      <c r="IP80" s="53"/>
      <c r="IQ80" s="53"/>
      <c r="IR80" s="51"/>
    </row>
    <row r="81" spans="1:252" s="41" customFormat="1" ht="15">
      <c r="A81" s="83" t="s">
        <v>307</v>
      </c>
      <c r="B81" s="52" t="s">
        <v>133</v>
      </c>
      <c r="C81" s="54" t="s">
        <v>122</v>
      </c>
      <c r="D81" s="53">
        <v>2019</v>
      </c>
      <c r="E81" s="51" t="s">
        <v>251</v>
      </c>
      <c r="F81" s="53"/>
      <c r="G81" s="64">
        <v>33421</v>
      </c>
      <c r="H81" s="7">
        <v>1295</v>
      </c>
      <c r="I81" s="61">
        <v>7800</v>
      </c>
      <c r="J81" s="100"/>
      <c r="K81" s="7">
        <v>289</v>
      </c>
      <c r="L81" s="101"/>
      <c r="M81" s="66">
        <f t="shared" si="3"/>
        <v>27205</v>
      </c>
      <c r="N81" s="53"/>
      <c r="O81" s="53"/>
      <c r="P81" s="51"/>
      <c r="Q81" s="48"/>
      <c r="R81" s="53"/>
      <c r="S81" s="53"/>
      <c r="T81" s="51"/>
      <c r="U81" s="48"/>
      <c r="V81" s="53"/>
      <c r="W81" s="53"/>
      <c r="X81" s="51"/>
      <c r="Y81" s="48"/>
      <c r="Z81" s="53"/>
      <c r="AA81" s="53"/>
      <c r="AB81" s="51"/>
      <c r="AC81" s="48"/>
      <c r="AD81" s="53"/>
      <c r="AE81" s="53"/>
      <c r="AF81" s="51"/>
      <c r="AG81" s="48"/>
      <c r="AH81" s="53"/>
      <c r="AI81" s="53"/>
      <c r="AJ81" s="51"/>
      <c r="AK81" s="48"/>
      <c r="AL81" s="53"/>
      <c r="AM81" s="53"/>
      <c r="AN81" s="51"/>
      <c r="AO81" s="48"/>
      <c r="AP81" s="53"/>
      <c r="AQ81" s="53"/>
      <c r="AR81" s="51"/>
      <c r="AS81" s="48"/>
      <c r="AT81" s="53"/>
      <c r="AU81" s="53"/>
      <c r="AV81" s="51"/>
      <c r="AW81" s="48"/>
      <c r="AX81" s="53"/>
      <c r="AY81" s="53"/>
      <c r="AZ81" s="51"/>
      <c r="BA81" s="48"/>
      <c r="BB81" s="53"/>
      <c r="BC81" s="53"/>
      <c r="BD81" s="51"/>
      <c r="BE81" s="48"/>
      <c r="BF81" s="53"/>
      <c r="BG81" s="53"/>
      <c r="BH81" s="51"/>
      <c r="BI81" s="48"/>
      <c r="BJ81" s="53"/>
      <c r="BK81" s="53"/>
      <c r="BL81" s="51"/>
      <c r="BM81" s="48"/>
      <c r="BN81" s="53"/>
      <c r="BO81" s="53"/>
      <c r="BP81" s="51"/>
      <c r="BQ81" s="48"/>
      <c r="BR81" s="53"/>
      <c r="BS81" s="53"/>
      <c r="BT81" s="51"/>
      <c r="BU81" s="48"/>
      <c r="BV81" s="53"/>
      <c r="BW81" s="53"/>
      <c r="BX81" s="51"/>
      <c r="BY81" s="48"/>
      <c r="BZ81" s="53"/>
      <c r="CA81" s="53"/>
      <c r="CB81" s="51"/>
      <c r="CC81" s="48"/>
      <c r="CD81" s="53"/>
      <c r="CE81" s="53"/>
      <c r="CF81" s="51"/>
      <c r="CG81" s="48"/>
      <c r="CH81" s="53"/>
      <c r="CI81" s="53"/>
      <c r="CJ81" s="51"/>
      <c r="CK81" s="48"/>
      <c r="CL81" s="53"/>
      <c r="CM81" s="53"/>
      <c r="CN81" s="51"/>
      <c r="CO81" s="48"/>
      <c r="CP81" s="53"/>
      <c r="CQ81" s="53"/>
      <c r="CR81" s="51"/>
      <c r="CS81" s="48"/>
      <c r="CT81" s="53"/>
      <c r="CU81" s="53"/>
      <c r="CV81" s="51"/>
      <c r="CW81" s="48"/>
      <c r="CX81" s="53"/>
      <c r="CY81" s="53"/>
      <c r="CZ81" s="51"/>
      <c r="DA81" s="48"/>
      <c r="DB81" s="53"/>
      <c r="DC81" s="53"/>
      <c r="DD81" s="51"/>
      <c r="DE81" s="48"/>
      <c r="DF81" s="53"/>
      <c r="DG81" s="53"/>
      <c r="DH81" s="51"/>
      <c r="DI81" s="48"/>
      <c r="DJ81" s="53"/>
      <c r="DK81" s="53"/>
      <c r="DL81" s="51"/>
      <c r="DM81" s="48"/>
      <c r="DN81" s="53"/>
      <c r="DO81" s="53"/>
      <c r="DP81" s="51"/>
      <c r="DQ81" s="48"/>
      <c r="DR81" s="53"/>
      <c r="DS81" s="53"/>
      <c r="DT81" s="51"/>
      <c r="DU81" s="48"/>
      <c r="DV81" s="53"/>
      <c r="DW81" s="53"/>
      <c r="DX81" s="51"/>
      <c r="DY81" s="48"/>
      <c r="DZ81" s="53"/>
      <c r="EA81" s="53"/>
      <c r="EB81" s="51"/>
      <c r="EC81" s="48"/>
      <c r="ED81" s="53"/>
      <c r="EE81" s="53"/>
      <c r="EF81" s="51"/>
      <c r="EG81" s="48"/>
      <c r="EH81" s="53"/>
      <c r="EI81" s="53"/>
      <c r="EJ81" s="51"/>
      <c r="EK81" s="48"/>
      <c r="EL81" s="53"/>
      <c r="EM81" s="53"/>
      <c r="EN81" s="51"/>
      <c r="EO81" s="48"/>
      <c r="EP81" s="53"/>
      <c r="EQ81" s="53"/>
      <c r="ER81" s="51"/>
      <c r="ES81" s="48"/>
      <c r="ET81" s="53"/>
      <c r="EU81" s="53"/>
      <c r="EV81" s="51"/>
      <c r="EW81" s="48"/>
      <c r="EX81" s="53"/>
      <c r="EY81" s="53"/>
      <c r="EZ81" s="51"/>
      <c r="FA81" s="48"/>
      <c r="FB81" s="53"/>
      <c r="FC81" s="53"/>
      <c r="FD81" s="51"/>
      <c r="FE81" s="48"/>
      <c r="FF81" s="53"/>
      <c r="FG81" s="53"/>
      <c r="FH81" s="51"/>
      <c r="FI81" s="48"/>
      <c r="FJ81" s="53"/>
      <c r="FK81" s="53"/>
      <c r="FL81" s="51"/>
      <c r="FM81" s="48"/>
      <c r="FN81" s="53"/>
      <c r="FO81" s="53"/>
      <c r="FP81" s="51"/>
      <c r="FQ81" s="48"/>
      <c r="FR81" s="53"/>
      <c r="FS81" s="53"/>
      <c r="FT81" s="51"/>
      <c r="FU81" s="48"/>
      <c r="FV81" s="53"/>
      <c r="FW81" s="53"/>
      <c r="FX81" s="51"/>
      <c r="FY81" s="48"/>
      <c r="FZ81" s="53"/>
      <c r="GA81" s="53"/>
      <c r="GB81" s="51"/>
      <c r="GC81" s="48"/>
      <c r="GD81" s="53"/>
      <c r="GE81" s="53"/>
      <c r="GF81" s="51"/>
      <c r="GG81" s="48"/>
      <c r="GH81" s="53"/>
      <c r="GI81" s="53"/>
      <c r="GJ81" s="51"/>
      <c r="GK81" s="48"/>
      <c r="GL81" s="53"/>
      <c r="GM81" s="53"/>
      <c r="GN81" s="51"/>
      <c r="GO81" s="48"/>
      <c r="GP81" s="53"/>
      <c r="GQ81" s="53"/>
      <c r="GR81" s="51"/>
      <c r="GS81" s="48"/>
      <c r="GT81" s="53"/>
      <c r="GU81" s="53"/>
      <c r="GV81" s="51"/>
      <c r="GW81" s="48"/>
      <c r="GX81" s="53"/>
      <c r="GY81" s="53"/>
      <c r="GZ81" s="51"/>
      <c r="HA81" s="48"/>
      <c r="HB81" s="53"/>
      <c r="HC81" s="53"/>
      <c r="HD81" s="51"/>
      <c r="HE81" s="48"/>
      <c r="HF81" s="53"/>
      <c r="HG81" s="53"/>
      <c r="HH81" s="51"/>
      <c r="HI81" s="48"/>
      <c r="HJ81" s="53"/>
      <c r="HK81" s="53"/>
      <c r="HL81" s="51"/>
      <c r="HM81" s="48"/>
      <c r="HN81" s="53"/>
      <c r="HO81" s="53"/>
      <c r="HP81" s="51"/>
      <c r="HQ81" s="48"/>
      <c r="HR81" s="53"/>
      <c r="HS81" s="53"/>
      <c r="HT81" s="51"/>
      <c r="HU81" s="48"/>
      <c r="HV81" s="53"/>
      <c r="HW81" s="53"/>
      <c r="HX81" s="51"/>
      <c r="HY81" s="48"/>
      <c r="HZ81" s="53"/>
      <c r="IA81" s="53"/>
      <c r="IB81" s="51"/>
      <c r="IC81" s="48"/>
      <c r="ID81" s="53"/>
      <c r="IE81" s="53"/>
      <c r="IF81" s="51"/>
      <c r="IG81" s="48"/>
      <c r="IH81" s="53"/>
      <c r="II81" s="53"/>
      <c r="IJ81" s="51"/>
      <c r="IK81" s="48"/>
      <c r="IL81" s="53"/>
      <c r="IM81" s="53"/>
      <c r="IN81" s="51"/>
      <c r="IO81" s="48"/>
      <c r="IP81" s="53"/>
      <c r="IQ81" s="53"/>
      <c r="IR81" s="51"/>
    </row>
    <row r="82" spans="1:252" s="41" customFormat="1" ht="15">
      <c r="A82" s="83" t="s">
        <v>308</v>
      </c>
      <c r="B82" s="52" t="s">
        <v>134</v>
      </c>
      <c r="C82" s="54" t="s">
        <v>123</v>
      </c>
      <c r="D82" s="53">
        <v>2019</v>
      </c>
      <c r="E82" s="51" t="s">
        <v>251</v>
      </c>
      <c r="F82" s="53"/>
      <c r="G82" s="64">
        <v>33706</v>
      </c>
      <c r="H82" s="7">
        <v>1295</v>
      </c>
      <c r="I82" s="61">
        <v>7200</v>
      </c>
      <c r="J82" s="100"/>
      <c r="K82" s="7">
        <v>289</v>
      </c>
      <c r="L82" s="101"/>
      <c r="M82" s="66">
        <f t="shared" si="3"/>
        <v>28090</v>
      </c>
      <c r="N82" s="53"/>
      <c r="O82" s="53"/>
      <c r="P82" s="51"/>
      <c r="Q82" s="48"/>
      <c r="R82" s="53"/>
      <c r="S82" s="53"/>
      <c r="T82" s="51"/>
      <c r="U82" s="48"/>
      <c r="V82" s="53"/>
      <c r="W82" s="53"/>
      <c r="X82" s="51"/>
      <c r="Y82" s="48"/>
      <c r="Z82" s="53"/>
      <c r="AA82" s="53"/>
      <c r="AB82" s="51"/>
      <c r="AC82" s="48"/>
      <c r="AD82" s="53"/>
      <c r="AE82" s="53"/>
      <c r="AF82" s="51"/>
      <c r="AG82" s="48"/>
      <c r="AH82" s="53"/>
      <c r="AI82" s="53"/>
      <c r="AJ82" s="51"/>
      <c r="AK82" s="48"/>
      <c r="AL82" s="53"/>
      <c r="AM82" s="53"/>
      <c r="AN82" s="51"/>
      <c r="AO82" s="48"/>
      <c r="AP82" s="53"/>
      <c r="AQ82" s="53"/>
      <c r="AR82" s="51"/>
      <c r="AS82" s="48"/>
      <c r="AT82" s="53"/>
      <c r="AU82" s="53"/>
      <c r="AV82" s="51"/>
      <c r="AW82" s="48"/>
      <c r="AX82" s="53"/>
      <c r="AY82" s="53"/>
      <c r="AZ82" s="51"/>
      <c r="BA82" s="48"/>
      <c r="BB82" s="53"/>
      <c r="BC82" s="53"/>
      <c r="BD82" s="51"/>
      <c r="BE82" s="48"/>
      <c r="BF82" s="53"/>
      <c r="BG82" s="53"/>
      <c r="BH82" s="51"/>
      <c r="BI82" s="48"/>
      <c r="BJ82" s="53"/>
      <c r="BK82" s="53"/>
      <c r="BL82" s="51"/>
      <c r="BM82" s="48"/>
      <c r="BN82" s="53"/>
      <c r="BO82" s="53"/>
      <c r="BP82" s="51"/>
      <c r="BQ82" s="48"/>
      <c r="BR82" s="53"/>
      <c r="BS82" s="53"/>
      <c r="BT82" s="51"/>
      <c r="BU82" s="48"/>
      <c r="BV82" s="53"/>
      <c r="BW82" s="53"/>
      <c r="BX82" s="51"/>
      <c r="BY82" s="48"/>
      <c r="BZ82" s="53"/>
      <c r="CA82" s="53"/>
      <c r="CB82" s="51"/>
      <c r="CC82" s="48"/>
      <c r="CD82" s="53"/>
      <c r="CE82" s="53"/>
      <c r="CF82" s="51"/>
      <c r="CG82" s="48"/>
      <c r="CH82" s="53"/>
      <c r="CI82" s="53"/>
      <c r="CJ82" s="51"/>
      <c r="CK82" s="48"/>
      <c r="CL82" s="53"/>
      <c r="CM82" s="53"/>
      <c r="CN82" s="51"/>
      <c r="CO82" s="48"/>
      <c r="CP82" s="53"/>
      <c r="CQ82" s="53"/>
      <c r="CR82" s="51"/>
      <c r="CS82" s="48"/>
      <c r="CT82" s="53"/>
      <c r="CU82" s="53"/>
      <c r="CV82" s="51"/>
      <c r="CW82" s="48"/>
      <c r="CX82" s="53"/>
      <c r="CY82" s="53"/>
      <c r="CZ82" s="51"/>
      <c r="DA82" s="48"/>
      <c r="DB82" s="53"/>
      <c r="DC82" s="53"/>
      <c r="DD82" s="51"/>
      <c r="DE82" s="48"/>
      <c r="DF82" s="53"/>
      <c r="DG82" s="53"/>
      <c r="DH82" s="51"/>
      <c r="DI82" s="48"/>
      <c r="DJ82" s="53"/>
      <c r="DK82" s="53"/>
      <c r="DL82" s="51"/>
      <c r="DM82" s="48"/>
      <c r="DN82" s="53"/>
      <c r="DO82" s="53"/>
      <c r="DP82" s="51"/>
      <c r="DQ82" s="48"/>
      <c r="DR82" s="53"/>
      <c r="DS82" s="53"/>
      <c r="DT82" s="51"/>
      <c r="DU82" s="48"/>
      <c r="DV82" s="53"/>
      <c r="DW82" s="53"/>
      <c r="DX82" s="51"/>
      <c r="DY82" s="48"/>
      <c r="DZ82" s="53"/>
      <c r="EA82" s="53"/>
      <c r="EB82" s="51"/>
      <c r="EC82" s="48"/>
      <c r="ED82" s="53"/>
      <c r="EE82" s="53"/>
      <c r="EF82" s="51"/>
      <c r="EG82" s="48"/>
      <c r="EH82" s="53"/>
      <c r="EI82" s="53"/>
      <c r="EJ82" s="51"/>
      <c r="EK82" s="48"/>
      <c r="EL82" s="53"/>
      <c r="EM82" s="53"/>
      <c r="EN82" s="51"/>
      <c r="EO82" s="48"/>
      <c r="EP82" s="53"/>
      <c r="EQ82" s="53"/>
      <c r="ER82" s="51"/>
      <c r="ES82" s="48"/>
      <c r="ET82" s="53"/>
      <c r="EU82" s="53"/>
      <c r="EV82" s="51"/>
      <c r="EW82" s="48"/>
      <c r="EX82" s="53"/>
      <c r="EY82" s="53"/>
      <c r="EZ82" s="51"/>
      <c r="FA82" s="48"/>
      <c r="FB82" s="53"/>
      <c r="FC82" s="53"/>
      <c r="FD82" s="51"/>
      <c r="FE82" s="48"/>
      <c r="FF82" s="53"/>
      <c r="FG82" s="53"/>
      <c r="FH82" s="51"/>
      <c r="FI82" s="48"/>
      <c r="FJ82" s="53"/>
      <c r="FK82" s="53"/>
      <c r="FL82" s="51"/>
      <c r="FM82" s="48"/>
      <c r="FN82" s="53"/>
      <c r="FO82" s="53"/>
      <c r="FP82" s="51"/>
      <c r="FQ82" s="48"/>
      <c r="FR82" s="53"/>
      <c r="FS82" s="53"/>
      <c r="FT82" s="51"/>
      <c r="FU82" s="48"/>
      <c r="FV82" s="53"/>
      <c r="FW82" s="53"/>
      <c r="FX82" s="51"/>
      <c r="FY82" s="48"/>
      <c r="FZ82" s="53"/>
      <c r="GA82" s="53"/>
      <c r="GB82" s="51"/>
      <c r="GC82" s="48"/>
      <c r="GD82" s="53"/>
      <c r="GE82" s="53"/>
      <c r="GF82" s="51"/>
      <c r="GG82" s="48"/>
      <c r="GH82" s="53"/>
      <c r="GI82" s="53"/>
      <c r="GJ82" s="51"/>
      <c r="GK82" s="48"/>
      <c r="GL82" s="53"/>
      <c r="GM82" s="53"/>
      <c r="GN82" s="51"/>
      <c r="GO82" s="48"/>
      <c r="GP82" s="53"/>
      <c r="GQ82" s="53"/>
      <c r="GR82" s="51"/>
      <c r="GS82" s="48"/>
      <c r="GT82" s="53"/>
      <c r="GU82" s="53"/>
      <c r="GV82" s="51"/>
      <c r="GW82" s="48"/>
      <c r="GX82" s="53"/>
      <c r="GY82" s="53"/>
      <c r="GZ82" s="51"/>
      <c r="HA82" s="48"/>
      <c r="HB82" s="53"/>
      <c r="HC82" s="53"/>
      <c r="HD82" s="51"/>
      <c r="HE82" s="48"/>
      <c r="HF82" s="53"/>
      <c r="HG82" s="53"/>
      <c r="HH82" s="51"/>
      <c r="HI82" s="48"/>
      <c r="HJ82" s="53"/>
      <c r="HK82" s="53"/>
      <c r="HL82" s="51"/>
      <c r="HM82" s="48"/>
      <c r="HN82" s="53"/>
      <c r="HO82" s="53"/>
      <c r="HP82" s="51"/>
      <c r="HQ82" s="48"/>
      <c r="HR82" s="53"/>
      <c r="HS82" s="53"/>
      <c r="HT82" s="51"/>
      <c r="HU82" s="48"/>
      <c r="HV82" s="53"/>
      <c r="HW82" s="53"/>
      <c r="HX82" s="51"/>
      <c r="HY82" s="48"/>
      <c r="HZ82" s="53"/>
      <c r="IA82" s="53"/>
      <c r="IB82" s="51"/>
      <c r="IC82" s="48"/>
      <c r="ID82" s="53"/>
      <c r="IE82" s="53"/>
      <c r="IF82" s="51"/>
      <c r="IG82" s="48"/>
      <c r="IH82" s="53"/>
      <c r="II82" s="53"/>
      <c r="IJ82" s="51"/>
      <c r="IK82" s="48"/>
      <c r="IL82" s="53"/>
      <c r="IM82" s="53"/>
      <c r="IN82" s="51"/>
      <c r="IO82" s="48"/>
      <c r="IP82" s="53"/>
      <c r="IQ82" s="53"/>
      <c r="IR82" s="51"/>
    </row>
    <row r="83" spans="1:252" s="41" customFormat="1" ht="15">
      <c r="A83" s="83" t="s">
        <v>309</v>
      </c>
      <c r="B83" s="52" t="s">
        <v>135</v>
      </c>
      <c r="C83" s="54" t="s">
        <v>124</v>
      </c>
      <c r="D83" s="53">
        <v>2019</v>
      </c>
      <c r="E83" s="51" t="s">
        <v>251</v>
      </c>
      <c r="F83" s="53"/>
      <c r="G83" s="64">
        <v>35733</v>
      </c>
      <c r="H83" s="7">
        <v>1295</v>
      </c>
      <c r="I83" s="61">
        <v>6600</v>
      </c>
      <c r="J83" s="100"/>
      <c r="K83" s="7">
        <v>289</v>
      </c>
      <c r="L83" s="101"/>
      <c r="M83" s="66">
        <f t="shared" si="3"/>
        <v>30717</v>
      </c>
      <c r="N83" s="53"/>
      <c r="O83" s="53"/>
      <c r="P83" s="51"/>
      <c r="Q83" s="48"/>
      <c r="R83" s="53"/>
      <c r="S83" s="53"/>
      <c r="T83" s="51"/>
      <c r="U83" s="48"/>
      <c r="V83" s="53"/>
      <c r="W83" s="53"/>
      <c r="X83" s="51"/>
      <c r="Y83" s="48"/>
      <c r="Z83" s="53"/>
      <c r="AA83" s="53"/>
      <c r="AB83" s="51"/>
      <c r="AC83" s="48"/>
      <c r="AD83" s="53"/>
      <c r="AE83" s="53"/>
      <c r="AF83" s="51"/>
      <c r="AG83" s="48"/>
      <c r="AH83" s="53"/>
      <c r="AI83" s="53"/>
      <c r="AJ83" s="51"/>
      <c r="AK83" s="48"/>
      <c r="AL83" s="53"/>
      <c r="AM83" s="53"/>
      <c r="AN83" s="51"/>
      <c r="AO83" s="48"/>
      <c r="AP83" s="53"/>
      <c r="AQ83" s="53"/>
      <c r="AR83" s="51"/>
      <c r="AS83" s="48"/>
      <c r="AT83" s="53"/>
      <c r="AU83" s="53"/>
      <c r="AV83" s="51"/>
      <c r="AW83" s="48"/>
      <c r="AX83" s="53"/>
      <c r="AY83" s="53"/>
      <c r="AZ83" s="51"/>
      <c r="BA83" s="48"/>
      <c r="BB83" s="53"/>
      <c r="BC83" s="53"/>
      <c r="BD83" s="51"/>
      <c r="BE83" s="48"/>
      <c r="BF83" s="53"/>
      <c r="BG83" s="53"/>
      <c r="BH83" s="51"/>
      <c r="BI83" s="48"/>
      <c r="BJ83" s="53"/>
      <c r="BK83" s="53"/>
      <c r="BL83" s="51"/>
      <c r="BM83" s="48"/>
      <c r="BN83" s="53"/>
      <c r="BO83" s="53"/>
      <c r="BP83" s="51"/>
      <c r="BQ83" s="48"/>
      <c r="BR83" s="53"/>
      <c r="BS83" s="53"/>
      <c r="BT83" s="51"/>
      <c r="BU83" s="48"/>
      <c r="BV83" s="53"/>
      <c r="BW83" s="53"/>
      <c r="BX83" s="51"/>
      <c r="BY83" s="48"/>
      <c r="BZ83" s="53"/>
      <c r="CA83" s="53"/>
      <c r="CB83" s="51"/>
      <c r="CC83" s="48"/>
      <c r="CD83" s="53"/>
      <c r="CE83" s="53"/>
      <c r="CF83" s="51"/>
      <c r="CG83" s="48"/>
      <c r="CH83" s="53"/>
      <c r="CI83" s="53"/>
      <c r="CJ83" s="51"/>
      <c r="CK83" s="48"/>
      <c r="CL83" s="53"/>
      <c r="CM83" s="53"/>
      <c r="CN83" s="51"/>
      <c r="CO83" s="48"/>
      <c r="CP83" s="53"/>
      <c r="CQ83" s="53"/>
      <c r="CR83" s="51"/>
      <c r="CS83" s="48"/>
      <c r="CT83" s="53"/>
      <c r="CU83" s="53"/>
      <c r="CV83" s="51"/>
      <c r="CW83" s="48"/>
      <c r="CX83" s="53"/>
      <c r="CY83" s="53"/>
      <c r="CZ83" s="51"/>
      <c r="DA83" s="48"/>
      <c r="DB83" s="53"/>
      <c r="DC83" s="53"/>
      <c r="DD83" s="51"/>
      <c r="DE83" s="48"/>
      <c r="DF83" s="53"/>
      <c r="DG83" s="53"/>
      <c r="DH83" s="51"/>
      <c r="DI83" s="48"/>
      <c r="DJ83" s="53"/>
      <c r="DK83" s="53"/>
      <c r="DL83" s="51"/>
      <c r="DM83" s="48"/>
      <c r="DN83" s="53"/>
      <c r="DO83" s="53"/>
      <c r="DP83" s="51"/>
      <c r="DQ83" s="48"/>
      <c r="DR83" s="53"/>
      <c r="DS83" s="53"/>
      <c r="DT83" s="51"/>
      <c r="DU83" s="48"/>
      <c r="DV83" s="53"/>
      <c r="DW83" s="53"/>
      <c r="DX83" s="51"/>
      <c r="DY83" s="48"/>
      <c r="DZ83" s="53"/>
      <c r="EA83" s="53"/>
      <c r="EB83" s="51"/>
      <c r="EC83" s="48"/>
      <c r="ED83" s="53"/>
      <c r="EE83" s="53"/>
      <c r="EF83" s="51"/>
      <c r="EG83" s="48"/>
      <c r="EH83" s="53"/>
      <c r="EI83" s="53"/>
      <c r="EJ83" s="51"/>
      <c r="EK83" s="48"/>
      <c r="EL83" s="53"/>
      <c r="EM83" s="53"/>
      <c r="EN83" s="51"/>
      <c r="EO83" s="48"/>
      <c r="EP83" s="53"/>
      <c r="EQ83" s="53"/>
      <c r="ER83" s="51"/>
      <c r="ES83" s="48"/>
      <c r="ET83" s="53"/>
      <c r="EU83" s="53"/>
      <c r="EV83" s="51"/>
      <c r="EW83" s="48"/>
      <c r="EX83" s="53"/>
      <c r="EY83" s="53"/>
      <c r="EZ83" s="51"/>
      <c r="FA83" s="48"/>
      <c r="FB83" s="53"/>
      <c r="FC83" s="53"/>
      <c r="FD83" s="51"/>
      <c r="FE83" s="48"/>
      <c r="FF83" s="53"/>
      <c r="FG83" s="53"/>
      <c r="FH83" s="51"/>
      <c r="FI83" s="48"/>
      <c r="FJ83" s="53"/>
      <c r="FK83" s="53"/>
      <c r="FL83" s="51"/>
      <c r="FM83" s="48"/>
      <c r="FN83" s="53"/>
      <c r="FO83" s="53"/>
      <c r="FP83" s="51"/>
      <c r="FQ83" s="48"/>
      <c r="FR83" s="53"/>
      <c r="FS83" s="53"/>
      <c r="FT83" s="51"/>
      <c r="FU83" s="48"/>
      <c r="FV83" s="53"/>
      <c r="FW83" s="53"/>
      <c r="FX83" s="51"/>
      <c r="FY83" s="48"/>
      <c r="FZ83" s="53"/>
      <c r="GA83" s="53"/>
      <c r="GB83" s="51"/>
      <c r="GC83" s="48"/>
      <c r="GD83" s="53"/>
      <c r="GE83" s="53"/>
      <c r="GF83" s="51"/>
      <c r="GG83" s="48"/>
      <c r="GH83" s="53"/>
      <c r="GI83" s="53"/>
      <c r="GJ83" s="51"/>
      <c r="GK83" s="48"/>
      <c r="GL83" s="53"/>
      <c r="GM83" s="53"/>
      <c r="GN83" s="51"/>
      <c r="GO83" s="48"/>
      <c r="GP83" s="53"/>
      <c r="GQ83" s="53"/>
      <c r="GR83" s="51"/>
      <c r="GS83" s="48"/>
      <c r="GT83" s="53"/>
      <c r="GU83" s="53"/>
      <c r="GV83" s="51"/>
      <c r="GW83" s="48"/>
      <c r="GX83" s="53"/>
      <c r="GY83" s="53"/>
      <c r="GZ83" s="51"/>
      <c r="HA83" s="48"/>
      <c r="HB83" s="53"/>
      <c r="HC83" s="53"/>
      <c r="HD83" s="51"/>
      <c r="HE83" s="48"/>
      <c r="HF83" s="53"/>
      <c r="HG83" s="53"/>
      <c r="HH83" s="51"/>
      <c r="HI83" s="48"/>
      <c r="HJ83" s="53"/>
      <c r="HK83" s="53"/>
      <c r="HL83" s="51"/>
      <c r="HM83" s="48"/>
      <c r="HN83" s="53"/>
      <c r="HO83" s="53"/>
      <c r="HP83" s="51"/>
      <c r="HQ83" s="48"/>
      <c r="HR83" s="53"/>
      <c r="HS83" s="53"/>
      <c r="HT83" s="51"/>
      <c r="HU83" s="48"/>
      <c r="HV83" s="53"/>
      <c r="HW83" s="53"/>
      <c r="HX83" s="51"/>
      <c r="HY83" s="48"/>
      <c r="HZ83" s="53"/>
      <c r="IA83" s="53"/>
      <c r="IB83" s="51"/>
      <c r="IC83" s="48"/>
      <c r="ID83" s="53"/>
      <c r="IE83" s="53"/>
      <c r="IF83" s="51"/>
      <c r="IG83" s="48"/>
      <c r="IH83" s="53"/>
      <c r="II83" s="53"/>
      <c r="IJ83" s="51"/>
      <c r="IK83" s="48"/>
      <c r="IL83" s="53"/>
      <c r="IM83" s="53"/>
      <c r="IN83" s="51"/>
      <c r="IO83" s="48"/>
      <c r="IP83" s="53"/>
      <c r="IQ83" s="53"/>
      <c r="IR83" s="51"/>
    </row>
    <row r="84" spans="1:252" s="41" customFormat="1" ht="15">
      <c r="A84" s="83"/>
      <c r="B84" s="52" t="s">
        <v>386</v>
      </c>
      <c r="C84" s="54" t="s">
        <v>387</v>
      </c>
      <c r="D84" s="51">
        <v>2916</v>
      </c>
      <c r="E84" s="51" t="s">
        <v>252</v>
      </c>
      <c r="F84" s="53"/>
      <c r="G84" s="131">
        <v>36492</v>
      </c>
      <c r="H84" s="132">
        <v>1295</v>
      </c>
      <c r="I84" s="133">
        <v>8600</v>
      </c>
      <c r="J84" s="100"/>
      <c r="K84" s="108">
        <v>289</v>
      </c>
      <c r="L84" s="101"/>
      <c r="M84" s="66">
        <f t="shared" si="3"/>
        <v>29476</v>
      </c>
      <c r="N84" s="53"/>
      <c r="O84" s="53"/>
      <c r="P84" s="51"/>
      <c r="Q84" s="48"/>
      <c r="R84" s="53"/>
      <c r="S84" s="53"/>
      <c r="T84" s="51"/>
      <c r="U84" s="48"/>
      <c r="V84" s="53"/>
      <c r="W84" s="53"/>
      <c r="X84" s="51"/>
      <c r="Y84" s="48"/>
      <c r="Z84" s="53"/>
      <c r="AA84" s="53"/>
      <c r="AB84" s="51"/>
      <c r="AC84" s="48"/>
      <c r="AD84" s="53"/>
      <c r="AE84" s="53"/>
      <c r="AF84" s="51"/>
      <c r="AG84" s="48"/>
      <c r="AH84" s="53"/>
      <c r="AI84" s="53"/>
      <c r="AJ84" s="51"/>
      <c r="AK84" s="48"/>
      <c r="AL84" s="53"/>
      <c r="AM84" s="53"/>
      <c r="AN84" s="51"/>
      <c r="AO84" s="48"/>
      <c r="AP84" s="53"/>
      <c r="AQ84" s="53"/>
      <c r="AR84" s="51"/>
      <c r="AS84" s="48"/>
      <c r="AT84" s="53"/>
      <c r="AU84" s="53"/>
      <c r="AV84" s="51"/>
      <c r="AW84" s="48"/>
      <c r="AX84" s="53"/>
      <c r="AY84" s="53"/>
      <c r="AZ84" s="51"/>
      <c r="BA84" s="48"/>
      <c r="BB84" s="53"/>
      <c r="BC84" s="53"/>
      <c r="BD84" s="51"/>
      <c r="BE84" s="48"/>
      <c r="BF84" s="53"/>
      <c r="BG84" s="53"/>
      <c r="BH84" s="51"/>
      <c r="BI84" s="48"/>
      <c r="BJ84" s="53"/>
      <c r="BK84" s="53"/>
      <c r="BL84" s="51"/>
      <c r="BM84" s="48"/>
      <c r="BN84" s="53"/>
      <c r="BO84" s="53"/>
      <c r="BP84" s="51"/>
      <c r="BQ84" s="48"/>
      <c r="BR84" s="53"/>
      <c r="BS84" s="53"/>
      <c r="BT84" s="51"/>
      <c r="BU84" s="48"/>
      <c r="BV84" s="53"/>
      <c r="BW84" s="53"/>
      <c r="BX84" s="51"/>
      <c r="BY84" s="48"/>
      <c r="BZ84" s="53"/>
      <c r="CA84" s="53"/>
      <c r="CB84" s="51"/>
      <c r="CC84" s="48"/>
      <c r="CD84" s="53"/>
      <c r="CE84" s="53"/>
      <c r="CF84" s="51"/>
      <c r="CG84" s="48"/>
      <c r="CH84" s="53"/>
      <c r="CI84" s="53"/>
      <c r="CJ84" s="51"/>
      <c r="CK84" s="48"/>
      <c r="CL84" s="53"/>
      <c r="CM84" s="53"/>
      <c r="CN84" s="51"/>
      <c r="CO84" s="48"/>
      <c r="CP84" s="53"/>
      <c r="CQ84" s="53"/>
      <c r="CR84" s="51"/>
      <c r="CS84" s="48"/>
      <c r="CT84" s="53"/>
      <c r="CU84" s="53"/>
      <c r="CV84" s="51"/>
      <c r="CW84" s="48"/>
      <c r="CX84" s="53"/>
      <c r="CY84" s="53"/>
      <c r="CZ84" s="51"/>
      <c r="DA84" s="48"/>
      <c r="DB84" s="53"/>
      <c r="DC84" s="53"/>
      <c r="DD84" s="51"/>
      <c r="DE84" s="48"/>
      <c r="DF84" s="53"/>
      <c r="DG84" s="53"/>
      <c r="DH84" s="51"/>
      <c r="DI84" s="48"/>
      <c r="DJ84" s="53"/>
      <c r="DK84" s="53"/>
      <c r="DL84" s="51"/>
      <c r="DM84" s="48"/>
      <c r="DN84" s="53"/>
      <c r="DO84" s="53"/>
      <c r="DP84" s="51"/>
      <c r="DQ84" s="48"/>
      <c r="DR84" s="53"/>
      <c r="DS84" s="53"/>
      <c r="DT84" s="51"/>
      <c r="DU84" s="48"/>
      <c r="DV84" s="53"/>
      <c r="DW84" s="53"/>
      <c r="DX84" s="51"/>
      <c r="DY84" s="48"/>
      <c r="DZ84" s="53"/>
      <c r="EA84" s="53"/>
      <c r="EB84" s="51"/>
      <c r="EC84" s="48"/>
      <c r="ED84" s="53"/>
      <c r="EE84" s="53"/>
      <c r="EF84" s="51"/>
      <c r="EG84" s="48"/>
      <c r="EH84" s="53"/>
      <c r="EI84" s="53"/>
      <c r="EJ84" s="51"/>
      <c r="EK84" s="48"/>
      <c r="EL84" s="53"/>
      <c r="EM84" s="53"/>
      <c r="EN84" s="51"/>
      <c r="EO84" s="48"/>
      <c r="EP84" s="53"/>
      <c r="EQ84" s="53"/>
      <c r="ER84" s="51"/>
      <c r="ES84" s="48"/>
      <c r="ET84" s="53"/>
      <c r="EU84" s="53"/>
      <c r="EV84" s="51"/>
      <c r="EW84" s="48"/>
      <c r="EX84" s="53"/>
      <c r="EY84" s="53"/>
      <c r="EZ84" s="51"/>
      <c r="FA84" s="48"/>
      <c r="FB84" s="53"/>
      <c r="FC84" s="53"/>
      <c r="FD84" s="51"/>
      <c r="FE84" s="48"/>
      <c r="FF84" s="53"/>
      <c r="FG84" s="53"/>
      <c r="FH84" s="51"/>
      <c r="FI84" s="48"/>
      <c r="FJ84" s="53"/>
      <c r="FK84" s="53"/>
      <c r="FL84" s="51"/>
      <c r="FM84" s="48"/>
      <c r="FN84" s="53"/>
      <c r="FO84" s="53"/>
      <c r="FP84" s="51"/>
      <c r="FQ84" s="48"/>
      <c r="FR84" s="53"/>
      <c r="FS84" s="53"/>
      <c r="FT84" s="51"/>
      <c r="FU84" s="48"/>
      <c r="FV84" s="53"/>
      <c r="FW84" s="53"/>
      <c r="FX84" s="51"/>
      <c r="FY84" s="48"/>
      <c r="FZ84" s="53"/>
      <c r="GA84" s="53"/>
      <c r="GB84" s="51"/>
      <c r="GC84" s="48"/>
      <c r="GD84" s="53"/>
      <c r="GE84" s="53"/>
      <c r="GF84" s="51"/>
      <c r="GG84" s="48"/>
      <c r="GH84" s="53"/>
      <c r="GI84" s="53"/>
      <c r="GJ84" s="51"/>
      <c r="GK84" s="48"/>
      <c r="GL84" s="53"/>
      <c r="GM84" s="53"/>
      <c r="GN84" s="51"/>
      <c r="GO84" s="48"/>
      <c r="GP84" s="53"/>
      <c r="GQ84" s="53"/>
      <c r="GR84" s="51"/>
      <c r="GS84" s="48"/>
      <c r="GT84" s="53"/>
      <c r="GU84" s="53"/>
      <c r="GV84" s="51"/>
      <c r="GW84" s="48"/>
      <c r="GX84" s="53"/>
      <c r="GY84" s="53"/>
      <c r="GZ84" s="51"/>
      <c r="HA84" s="48"/>
      <c r="HB84" s="53"/>
      <c r="HC84" s="53"/>
      <c r="HD84" s="51"/>
      <c r="HE84" s="48"/>
      <c r="HF84" s="53"/>
      <c r="HG84" s="53"/>
      <c r="HH84" s="51"/>
      <c r="HI84" s="48"/>
      <c r="HJ84" s="53"/>
      <c r="HK84" s="53"/>
      <c r="HL84" s="51"/>
      <c r="HM84" s="48"/>
      <c r="HN84" s="53"/>
      <c r="HO84" s="53"/>
      <c r="HP84" s="51"/>
      <c r="HQ84" s="48"/>
      <c r="HR84" s="53"/>
      <c r="HS84" s="53"/>
      <c r="HT84" s="51"/>
      <c r="HU84" s="48"/>
      <c r="HV84" s="53"/>
      <c r="HW84" s="53"/>
      <c r="HX84" s="51"/>
      <c r="HY84" s="48"/>
      <c r="HZ84" s="53"/>
      <c r="IA84" s="53"/>
      <c r="IB84" s="51"/>
      <c r="IC84" s="48"/>
      <c r="ID84" s="53"/>
      <c r="IE84" s="53"/>
      <c r="IF84" s="51"/>
      <c r="IG84" s="48"/>
      <c r="IH84" s="53"/>
      <c r="II84" s="53"/>
      <c r="IJ84" s="51"/>
      <c r="IK84" s="48"/>
      <c r="IL84" s="53"/>
      <c r="IM84" s="53"/>
      <c r="IN84" s="51"/>
      <c r="IO84" s="48"/>
      <c r="IP84" s="53"/>
      <c r="IQ84" s="53"/>
      <c r="IR84" s="51"/>
    </row>
    <row r="85" spans="1:13" s="41" customFormat="1" ht="15">
      <c r="A85" s="112"/>
      <c r="B85" s="97"/>
      <c r="C85" s="98"/>
      <c r="D85" s="98"/>
      <c r="E85" s="98"/>
      <c r="F85" s="97"/>
      <c r="G85" s="114"/>
      <c r="H85" s="99"/>
      <c r="I85" s="99"/>
      <c r="J85" s="99"/>
      <c r="K85" s="97"/>
      <c r="L85" s="97"/>
      <c r="M85" s="97"/>
    </row>
    <row r="86" spans="1:11" s="41" customFormat="1" ht="15">
      <c r="A86" s="134" t="s">
        <v>36</v>
      </c>
      <c r="B86" s="134"/>
      <c r="C86" s="39"/>
      <c r="D86" s="39"/>
      <c r="E86" s="40"/>
      <c r="G86" s="63"/>
      <c r="H86" s="7"/>
      <c r="I86" s="7"/>
      <c r="J86" s="7"/>
      <c r="K86" s="6"/>
    </row>
    <row r="87" spans="1:10" s="41" customFormat="1" ht="15.75" thickBot="1">
      <c r="A87" s="8" t="s">
        <v>15</v>
      </c>
      <c r="B87" s="8" t="s">
        <v>136</v>
      </c>
      <c r="C87" s="9" t="s">
        <v>0</v>
      </c>
      <c r="D87" s="4" t="s">
        <v>33</v>
      </c>
      <c r="E87" s="9" t="s">
        <v>2</v>
      </c>
      <c r="G87" s="63"/>
      <c r="H87" s="7"/>
      <c r="I87" s="7"/>
      <c r="J87" s="7"/>
    </row>
    <row r="88" spans="1:13" s="50" customFormat="1" ht="15.75" thickTop="1">
      <c r="A88" s="67" t="s">
        <v>310</v>
      </c>
      <c r="B88" s="33" t="s">
        <v>139</v>
      </c>
      <c r="C88" s="54" t="s">
        <v>137</v>
      </c>
      <c r="D88" s="60">
        <v>2019</v>
      </c>
      <c r="E88" s="60" t="s">
        <v>253</v>
      </c>
      <c r="G88" s="68">
        <v>47913</v>
      </c>
      <c r="H88" s="69">
        <v>1295</v>
      </c>
      <c r="I88" s="69">
        <v>3800</v>
      </c>
      <c r="J88" s="102"/>
      <c r="K88" s="69">
        <v>289</v>
      </c>
      <c r="L88" s="102"/>
      <c r="M88" s="66">
        <f>G88+H88-I88+K88</f>
        <v>45697</v>
      </c>
    </row>
    <row r="89" spans="1:13" s="41" customFormat="1" ht="15">
      <c r="A89" s="112"/>
      <c r="B89" s="118"/>
      <c r="C89" s="98"/>
      <c r="D89" s="98"/>
      <c r="E89" s="98"/>
      <c r="F89" s="97"/>
      <c r="G89" s="114"/>
      <c r="H89" s="99"/>
      <c r="I89" s="99"/>
      <c r="J89" s="99"/>
      <c r="K89" s="97"/>
      <c r="L89" s="97"/>
      <c r="M89" s="97"/>
    </row>
    <row r="90" spans="1:11" s="41" customFormat="1" ht="15">
      <c r="A90" s="134" t="s">
        <v>37</v>
      </c>
      <c r="B90" s="134"/>
      <c r="C90" s="39"/>
      <c r="D90" s="39"/>
      <c r="E90" s="40"/>
      <c r="G90" s="63"/>
      <c r="H90" s="7"/>
      <c r="I90" s="7"/>
      <c r="J90" s="7"/>
      <c r="K90" s="6"/>
    </row>
    <row r="91" spans="1:10" s="41" customFormat="1" ht="15.75" thickBot="1">
      <c r="A91" s="8" t="s">
        <v>15</v>
      </c>
      <c r="B91" s="8" t="s">
        <v>140</v>
      </c>
      <c r="C91" s="9" t="s">
        <v>0</v>
      </c>
      <c r="D91" s="4" t="s">
        <v>33</v>
      </c>
      <c r="E91" s="9" t="s">
        <v>2</v>
      </c>
      <c r="G91" s="63"/>
      <c r="H91" s="7"/>
      <c r="I91" s="7"/>
      <c r="J91" s="7"/>
    </row>
    <row r="92" spans="1:13" s="41" customFormat="1" ht="15.75" thickTop="1">
      <c r="A92" s="67" t="s">
        <v>311</v>
      </c>
      <c r="B92" s="52" t="s">
        <v>141</v>
      </c>
      <c r="C92" s="54" t="s">
        <v>157</v>
      </c>
      <c r="D92" s="60">
        <v>2019</v>
      </c>
      <c r="E92" s="60" t="s">
        <v>252</v>
      </c>
      <c r="G92" s="63">
        <v>33408</v>
      </c>
      <c r="H92" s="7">
        <v>1295</v>
      </c>
      <c r="I92" s="7">
        <v>4800</v>
      </c>
      <c r="J92" s="100"/>
      <c r="K92" s="7">
        <v>289</v>
      </c>
      <c r="L92" s="100"/>
      <c r="M92" s="66">
        <f aca="true" t="shared" si="4" ref="M92:M107">G92+H92-I92+K92</f>
        <v>30192</v>
      </c>
    </row>
    <row r="93" spans="1:13" s="41" customFormat="1" ht="15">
      <c r="A93" s="48" t="s">
        <v>312</v>
      </c>
      <c r="B93" s="52" t="s">
        <v>142</v>
      </c>
      <c r="C93" s="54" t="s">
        <v>157</v>
      </c>
      <c r="D93" s="60">
        <v>2019</v>
      </c>
      <c r="E93" s="60" t="s">
        <v>252</v>
      </c>
      <c r="G93" s="63">
        <v>33557</v>
      </c>
      <c r="H93" s="7">
        <v>1295</v>
      </c>
      <c r="I93" s="7">
        <v>4800</v>
      </c>
      <c r="J93" s="100"/>
      <c r="K93" s="7">
        <v>289</v>
      </c>
      <c r="L93" s="100"/>
      <c r="M93" s="66">
        <f t="shared" si="4"/>
        <v>30341</v>
      </c>
    </row>
    <row r="94" spans="1:13" s="41" customFormat="1" ht="15">
      <c r="A94" s="67" t="s">
        <v>313</v>
      </c>
      <c r="B94" s="52" t="s">
        <v>143</v>
      </c>
      <c r="C94" s="54" t="s">
        <v>157</v>
      </c>
      <c r="D94" s="60">
        <v>2019</v>
      </c>
      <c r="E94" s="60" t="s">
        <v>252</v>
      </c>
      <c r="G94" s="63">
        <v>33868</v>
      </c>
      <c r="H94" s="7">
        <v>1295</v>
      </c>
      <c r="I94" s="7">
        <v>4800</v>
      </c>
      <c r="J94" s="100"/>
      <c r="K94" s="7">
        <v>289</v>
      </c>
      <c r="L94" s="100"/>
      <c r="M94" s="66">
        <f t="shared" si="4"/>
        <v>30652</v>
      </c>
    </row>
    <row r="95" spans="1:13" s="41" customFormat="1" ht="15">
      <c r="A95" s="48" t="s">
        <v>314</v>
      </c>
      <c r="B95" s="52" t="s">
        <v>144</v>
      </c>
      <c r="C95" s="54" t="s">
        <v>157</v>
      </c>
      <c r="D95" s="60">
        <v>2019</v>
      </c>
      <c r="E95" s="60" t="s">
        <v>252</v>
      </c>
      <c r="G95" s="63">
        <v>33636</v>
      </c>
      <c r="H95" s="7">
        <v>1295</v>
      </c>
      <c r="I95" s="7">
        <v>4800</v>
      </c>
      <c r="J95" s="100"/>
      <c r="K95" s="7">
        <v>289</v>
      </c>
      <c r="L95" s="100"/>
      <c r="M95" s="66">
        <f t="shared" si="4"/>
        <v>30420</v>
      </c>
    </row>
    <row r="96" spans="1:13" s="41" customFormat="1" ht="15">
      <c r="A96" s="67" t="s">
        <v>315</v>
      </c>
      <c r="B96" s="52" t="s">
        <v>145</v>
      </c>
      <c r="C96" s="54" t="s">
        <v>158</v>
      </c>
      <c r="D96" s="60">
        <v>2019</v>
      </c>
      <c r="E96" s="60" t="s">
        <v>252</v>
      </c>
      <c r="G96" s="63">
        <v>35413</v>
      </c>
      <c r="H96" s="7">
        <v>1295</v>
      </c>
      <c r="I96" s="7">
        <v>4800</v>
      </c>
      <c r="J96" s="100"/>
      <c r="K96" s="7">
        <v>289</v>
      </c>
      <c r="L96" s="100"/>
      <c r="M96" s="66">
        <f t="shared" si="4"/>
        <v>32197</v>
      </c>
    </row>
    <row r="97" spans="1:13" s="41" customFormat="1" ht="15">
      <c r="A97" s="48" t="s">
        <v>316</v>
      </c>
      <c r="B97" s="52" t="s">
        <v>146</v>
      </c>
      <c r="C97" s="54" t="s">
        <v>158</v>
      </c>
      <c r="D97" s="60">
        <v>2019</v>
      </c>
      <c r="E97" s="60" t="s">
        <v>252</v>
      </c>
      <c r="G97" s="63">
        <v>35567</v>
      </c>
      <c r="H97" s="7">
        <v>1295</v>
      </c>
      <c r="I97" s="7">
        <v>4800</v>
      </c>
      <c r="J97" s="100"/>
      <c r="K97" s="7">
        <v>289</v>
      </c>
      <c r="L97" s="100"/>
      <c r="M97" s="66">
        <f t="shared" si="4"/>
        <v>32351</v>
      </c>
    </row>
    <row r="98" spans="1:13" s="41" customFormat="1" ht="15">
      <c r="A98" s="67" t="s">
        <v>317</v>
      </c>
      <c r="B98" s="52" t="s">
        <v>147</v>
      </c>
      <c r="C98" s="54" t="s">
        <v>159</v>
      </c>
      <c r="D98" s="60">
        <v>2019</v>
      </c>
      <c r="E98" s="60" t="s">
        <v>252</v>
      </c>
      <c r="G98" s="63">
        <v>36166</v>
      </c>
      <c r="H98" s="7">
        <v>1295</v>
      </c>
      <c r="I98" s="7">
        <v>4800</v>
      </c>
      <c r="J98" s="100"/>
      <c r="K98" s="7">
        <v>289</v>
      </c>
      <c r="L98" s="100"/>
      <c r="M98" s="66">
        <f t="shared" si="4"/>
        <v>32950</v>
      </c>
    </row>
    <row r="99" spans="1:13" s="41" customFormat="1" ht="15">
      <c r="A99" s="48" t="s">
        <v>318</v>
      </c>
      <c r="B99" s="52" t="s">
        <v>148</v>
      </c>
      <c r="C99" s="54" t="s">
        <v>159</v>
      </c>
      <c r="D99" s="60">
        <v>2019</v>
      </c>
      <c r="E99" s="60" t="s">
        <v>252</v>
      </c>
      <c r="G99" s="63">
        <v>36325</v>
      </c>
      <c r="H99" s="7">
        <v>1295</v>
      </c>
      <c r="I99" s="7">
        <v>4800</v>
      </c>
      <c r="J99" s="100"/>
      <c r="K99" s="7">
        <v>289</v>
      </c>
      <c r="L99" s="100"/>
      <c r="M99" s="66">
        <f t="shared" si="4"/>
        <v>33109</v>
      </c>
    </row>
    <row r="100" spans="1:13" s="41" customFormat="1" ht="15">
      <c r="A100" s="67" t="s">
        <v>319</v>
      </c>
      <c r="B100" s="52" t="s">
        <v>149</v>
      </c>
      <c r="C100" s="54" t="s">
        <v>160</v>
      </c>
      <c r="D100" s="60">
        <v>2019</v>
      </c>
      <c r="E100" s="60" t="s">
        <v>252</v>
      </c>
      <c r="G100" s="63">
        <v>35948</v>
      </c>
      <c r="H100" s="7">
        <v>1295</v>
      </c>
      <c r="I100" s="7">
        <v>4800</v>
      </c>
      <c r="J100" s="100"/>
      <c r="K100" s="7">
        <v>289</v>
      </c>
      <c r="L100" s="100"/>
      <c r="M100" s="66">
        <f t="shared" si="4"/>
        <v>32732</v>
      </c>
    </row>
    <row r="101" spans="1:13" s="41" customFormat="1" ht="15">
      <c r="A101" s="48" t="s">
        <v>320</v>
      </c>
      <c r="B101" s="52" t="s">
        <v>150</v>
      </c>
      <c r="C101" s="54" t="s">
        <v>160</v>
      </c>
      <c r="D101" s="60">
        <v>2019</v>
      </c>
      <c r="E101" s="60" t="s">
        <v>252</v>
      </c>
      <c r="G101" s="63">
        <v>36102</v>
      </c>
      <c r="H101" s="7">
        <v>1295</v>
      </c>
      <c r="I101" s="7">
        <v>4800</v>
      </c>
      <c r="J101" s="100"/>
      <c r="K101" s="7">
        <v>289</v>
      </c>
      <c r="L101" s="100"/>
      <c r="M101" s="66">
        <f t="shared" si="4"/>
        <v>32886</v>
      </c>
    </row>
    <row r="102" spans="1:13" s="41" customFormat="1" ht="15">
      <c r="A102" s="67" t="s">
        <v>321</v>
      </c>
      <c r="B102" s="52" t="s">
        <v>151</v>
      </c>
      <c r="C102" s="54" t="s">
        <v>160</v>
      </c>
      <c r="D102" s="60">
        <v>2019</v>
      </c>
      <c r="E102" s="60" t="s">
        <v>252</v>
      </c>
      <c r="G102" s="63">
        <v>36256</v>
      </c>
      <c r="H102" s="7">
        <v>1295</v>
      </c>
      <c r="I102" s="7">
        <v>4800</v>
      </c>
      <c r="J102" s="100"/>
      <c r="K102" s="7">
        <v>289</v>
      </c>
      <c r="L102" s="100"/>
      <c r="M102" s="66">
        <f t="shared" si="4"/>
        <v>33040</v>
      </c>
    </row>
    <row r="103" spans="1:13" s="41" customFormat="1" ht="15">
      <c r="A103" s="48" t="s">
        <v>322</v>
      </c>
      <c r="B103" s="52" t="s">
        <v>152</v>
      </c>
      <c r="C103" s="54" t="s">
        <v>160</v>
      </c>
      <c r="D103" s="60">
        <v>2019</v>
      </c>
      <c r="E103" s="60" t="s">
        <v>252</v>
      </c>
      <c r="G103" s="63">
        <v>36409</v>
      </c>
      <c r="H103" s="7">
        <v>1295</v>
      </c>
      <c r="I103" s="7">
        <v>4800</v>
      </c>
      <c r="J103" s="100"/>
      <c r="K103" s="7">
        <v>289</v>
      </c>
      <c r="L103" s="100"/>
      <c r="M103" s="66">
        <f t="shared" si="4"/>
        <v>33193</v>
      </c>
    </row>
    <row r="104" spans="1:13" s="41" customFormat="1" ht="15">
      <c r="A104" s="67" t="s">
        <v>323</v>
      </c>
      <c r="B104" s="52" t="s">
        <v>153</v>
      </c>
      <c r="C104" s="54" t="s">
        <v>161</v>
      </c>
      <c r="D104" s="60">
        <v>2019</v>
      </c>
      <c r="E104" s="60" t="s">
        <v>252</v>
      </c>
      <c r="G104" s="63">
        <v>38485</v>
      </c>
      <c r="H104" s="7">
        <v>1295</v>
      </c>
      <c r="I104" s="7">
        <v>4800</v>
      </c>
      <c r="J104" s="100"/>
      <c r="K104" s="7">
        <v>289</v>
      </c>
      <c r="L104" s="100"/>
      <c r="M104" s="66">
        <f t="shared" si="4"/>
        <v>35269</v>
      </c>
    </row>
    <row r="105" spans="1:13" s="41" customFormat="1" ht="15">
      <c r="A105" s="48" t="s">
        <v>324</v>
      </c>
      <c r="B105" s="52" t="s">
        <v>154</v>
      </c>
      <c r="C105" s="54" t="s">
        <v>161</v>
      </c>
      <c r="D105" s="60">
        <v>2019</v>
      </c>
      <c r="E105" s="60" t="s">
        <v>252</v>
      </c>
      <c r="G105" s="63">
        <v>38638</v>
      </c>
      <c r="H105" s="7">
        <v>1295</v>
      </c>
      <c r="I105" s="7">
        <v>4800</v>
      </c>
      <c r="J105" s="100"/>
      <c r="K105" s="7">
        <v>289</v>
      </c>
      <c r="L105" s="100"/>
      <c r="M105" s="66">
        <f t="shared" si="4"/>
        <v>35422</v>
      </c>
    </row>
    <row r="106" spans="1:13" s="41" customFormat="1" ht="15">
      <c r="A106" s="67" t="s">
        <v>325</v>
      </c>
      <c r="B106" s="52" t="s">
        <v>155</v>
      </c>
      <c r="C106" s="54" t="s">
        <v>162</v>
      </c>
      <c r="D106" s="60">
        <v>2019</v>
      </c>
      <c r="E106" s="60" t="s">
        <v>252</v>
      </c>
      <c r="G106" s="63">
        <v>39239</v>
      </c>
      <c r="H106" s="7">
        <v>1295</v>
      </c>
      <c r="I106" s="7">
        <v>4800</v>
      </c>
      <c r="J106" s="100"/>
      <c r="K106" s="7">
        <v>289</v>
      </c>
      <c r="L106" s="100"/>
      <c r="M106" s="66">
        <f t="shared" si="4"/>
        <v>36023</v>
      </c>
    </row>
    <row r="107" spans="1:13" s="41" customFormat="1" ht="15">
      <c r="A107" s="48" t="s">
        <v>326</v>
      </c>
      <c r="B107" s="52" t="s">
        <v>156</v>
      </c>
      <c r="C107" s="54" t="s">
        <v>162</v>
      </c>
      <c r="D107" s="60">
        <v>2019</v>
      </c>
      <c r="E107" s="60" t="s">
        <v>252</v>
      </c>
      <c r="G107" s="63">
        <v>39392</v>
      </c>
      <c r="H107" s="7">
        <v>1295</v>
      </c>
      <c r="I107" s="7">
        <v>4800</v>
      </c>
      <c r="J107" s="100"/>
      <c r="K107" s="7">
        <v>289</v>
      </c>
      <c r="L107" s="100"/>
      <c r="M107" s="66">
        <f t="shared" si="4"/>
        <v>36176</v>
      </c>
    </row>
    <row r="108" spans="1:13" s="41" customFormat="1" ht="15">
      <c r="A108" s="112"/>
      <c r="B108" s="118"/>
      <c r="C108" s="98"/>
      <c r="D108" s="98"/>
      <c r="E108" s="98"/>
      <c r="F108" s="97"/>
      <c r="G108" s="114"/>
      <c r="H108" s="99"/>
      <c r="I108" s="99"/>
      <c r="J108" s="99"/>
      <c r="K108" s="97"/>
      <c r="L108" s="97"/>
      <c r="M108" s="97"/>
    </row>
    <row r="109" spans="1:11" s="41" customFormat="1" ht="15">
      <c r="A109" s="134" t="s">
        <v>38</v>
      </c>
      <c r="B109" s="134"/>
      <c r="C109" s="39"/>
      <c r="D109" s="39"/>
      <c r="E109" s="40"/>
      <c r="G109" s="63"/>
      <c r="H109" s="7"/>
      <c r="I109" s="7"/>
      <c r="J109" s="7"/>
      <c r="K109" s="6"/>
    </row>
    <row r="110" spans="1:10" s="41" customFormat="1" ht="15.75" thickBot="1">
      <c r="A110" s="8" t="s">
        <v>15</v>
      </c>
      <c r="B110" s="8" t="s">
        <v>163</v>
      </c>
      <c r="C110" s="9" t="s">
        <v>0</v>
      </c>
      <c r="D110" s="4" t="s">
        <v>33</v>
      </c>
      <c r="E110" s="9" t="s">
        <v>2</v>
      </c>
      <c r="G110" s="63"/>
      <c r="H110" s="7"/>
      <c r="I110" s="7"/>
      <c r="J110" s="7"/>
    </row>
    <row r="111" spans="1:13" s="41" customFormat="1" ht="15.75" thickTop="1">
      <c r="A111" s="50" t="s">
        <v>327</v>
      </c>
      <c r="B111" s="52" t="s">
        <v>164</v>
      </c>
      <c r="C111" s="54" t="s">
        <v>180</v>
      </c>
      <c r="D111" s="71">
        <v>2019</v>
      </c>
      <c r="E111" s="71" t="s">
        <v>252</v>
      </c>
      <c r="G111" s="63">
        <v>34369</v>
      </c>
      <c r="H111" s="7">
        <v>1295</v>
      </c>
      <c r="I111" s="7">
        <v>4800</v>
      </c>
      <c r="J111" s="100"/>
      <c r="K111" s="7">
        <v>289</v>
      </c>
      <c r="L111" s="100"/>
      <c r="M111" s="66">
        <f aca="true" t="shared" si="5" ref="M111:M126">G111+H111-I111+K111</f>
        <v>31153</v>
      </c>
    </row>
    <row r="112" spans="1:13" s="41" customFormat="1" ht="15">
      <c r="A112" s="48" t="s">
        <v>328</v>
      </c>
      <c r="B112" s="52" t="s">
        <v>165</v>
      </c>
      <c r="C112" s="54" t="s">
        <v>180</v>
      </c>
      <c r="D112" s="105">
        <v>2019</v>
      </c>
      <c r="E112" s="71" t="s">
        <v>252</v>
      </c>
      <c r="G112" s="63">
        <v>34523</v>
      </c>
      <c r="H112" s="7">
        <v>1295</v>
      </c>
      <c r="I112" s="7">
        <v>4800</v>
      </c>
      <c r="J112" s="100"/>
      <c r="K112" s="7">
        <v>289</v>
      </c>
      <c r="L112" s="100"/>
      <c r="M112" s="66">
        <f t="shared" si="5"/>
        <v>31307</v>
      </c>
    </row>
    <row r="113" spans="1:13" s="41" customFormat="1" ht="15">
      <c r="A113" s="50" t="s">
        <v>329</v>
      </c>
      <c r="B113" s="52" t="s">
        <v>166</v>
      </c>
      <c r="C113" s="54" t="s">
        <v>180</v>
      </c>
      <c r="D113" s="105">
        <v>2019</v>
      </c>
      <c r="E113" s="71" t="s">
        <v>252</v>
      </c>
      <c r="G113" s="63">
        <v>34676</v>
      </c>
      <c r="H113" s="7">
        <v>1295</v>
      </c>
      <c r="I113" s="7">
        <v>4800</v>
      </c>
      <c r="J113" s="100"/>
      <c r="K113" s="7">
        <v>289</v>
      </c>
      <c r="L113" s="100"/>
      <c r="M113" s="66">
        <f t="shared" si="5"/>
        <v>31460</v>
      </c>
    </row>
    <row r="114" spans="1:13" s="41" customFormat="1" ht="15">
      <c r="A114" s="48" t="s">
        <v>330</v>
      </c>
      <c r="B114" s="52" t="s">
        <v>167</v>
      </c>
      <c r="C114" s="54" t="s">
        <v>180</v>
      </c>
      <c r="D114" s="105">
        <v>2019</v>
      </c>
      <c r="E114" s="71" t="s">
        <v>252</v>
      </c>
      <c r="G114" s="63">
        <v>34829</v>
      </c>
      <c r="H114" s="7">
        <v>1295</v>
      </c>
      <c r="I114" s="7">
        <v>4800</v>
      </c>
      <c r="J114" s="100"/>
      <c r="K114" s="7">
        <v>289</v>
      </c>
      <c r="L114" s="100"/>
      <c r="M114" s="66">
        <f t="shared" si="5"/>
        <v>31613</v>
      </c>
    </row>
    <row r="115" spans="1:13" s="41" customFormat="1" ht="15">
      <c r="A115" s="50" t="s">
        <v>331</v>
      </c>
      <c r="B115" s="52" t="s">
        <v>168</v>
      </c>
      <c r="C115" s="54" t="s">
        <v>181</v>
      </c>
      <c r="D115" s="105">
        <v>2019</v>
      </c>
      <c r="E115" s="71" t="s">
        <v>252</v>
      </c>
      <c r="G115" s="63">
        <v>36379</v>
      </c>
      <c r="H115" s="7">
        <v>1295</v>
      </c>
      <c r="I115" s="7">
        <v>4800</v>
      </c>
      <c r="J115" s="100"/>
      <c r="K115" s="7">
        <v>289</v>
      </c>
      <c r="L115" s="100"/>
      <c r="M115" s="66">
        <f t="shared" si="5"/>
        <v>33163</v>
      </c>
    </row>
    <row r="116" spans="1:13" s="41" customFormat="1" ht="15">
      <c r="A116" s="48" t="s">
        <v>332</v>
      </c>
      <c r="B116" s="52" t="s">
        <v>169</v>
      </c>
      <c r="C116" s="54" t="s">
        <v>181</v>
      </c>
      <c r="D116" s="105">
        <v>2019</v>
      </c>
      <c r="E116" s="71" t="s">
        <v>252</v>
      </c>
      <c r="G116" s="63">
        <v>36532</v>
      </c>
      <c r="H116" s="7">
        <v>1295</v>
      </c>
      <c r="I116" s="7">
        <v>4800</v>
      </c>
      <c r="J116" s="100"/>
      <c r="K116" s="7">
        <v>289</v>
      </c>
      <c r="L116" s="100"/>
      <c r="M116" s="66">
        <f t="shared" si="5"/>
        <v>33316</v>
      </c>
    </row>
    <row r="117" spans="1:13" s="41" customFormat="1" ht="15">
      <c r="A117" s="50" t="s">
        <v>333</v>
      </c>
      <c r="B117" s="52" t="s">
        <v>170</v>
      </c>
      <c r="C117" s="54" t="s">
        <v>182</v>
      </c>
      <c r="D117" s="105">
        <v>2019</v>
      </c>
      <c r="E117" s="71" t="s">
        <v>252</v>
      </c>
      <c r="G117" s="63">
        <v>37132</v>
      </c>
      <c r="H117" s="7">
        <v>1295</v>
      </c>
      <c r="I117" s="7">
        <v>4800</v>
      </c>
      <c r="J117" s="100"/>
      <c r="K117" s="7">
        <v>289</v>
      </c>
      <c r="L117" s="100"/>
      <c r="M117" s="66">
        <f t="shared" si="5"/>
        <v>33916</v>
      </c>
    </row>
    <row r="118" spans="1:13" s="41" customFormat="1" ht="15">
      <c r="A118" s="48" t="s">
        <v>334</v>
      </c>
      <c r="B118" s="52" t="s">
        <v>171</v>
      </c>
      <c r="C118" s="54" t="s">
        <v>182</v>
      </c>
      <c r="D118" s="105">
        <v>2019</v>
      </c>
      <c r="E118" s="71" t="s">
        <v>252</v>
      </c>
      <c r="G118" s="63">
        <v>37280</v>
      </c>
      <c r="H118" s="7">
        <v>1295</v>
      </c>
      <c r="I118" s="7">
        <v>4800</v>
      </c>
      <c r="J118" s="100"/>
      <c r="K118" s="7">
        <v>289</v>
      </c>
      <c r="L118" s="100"/>
      <c r="M118" s="66">
        <f t="shared" si="5"/>
        <v>34064</v>
      </c>
    </row>
    <row r="119" spans="1:13" s="41" customFormat="1" ht="15">
      <c r="A119" s="50" t="s">
        <v>335</v>
      </c>
      <c r="B119" s="52" t="s">
        <v>172</v>
      </c>
      <c r="C119" s="54" t="s">
        <v>183</v>
      </c>
      <c r="D119" s="105">
        <v>2019</v>
      </c>
      <c r="E119" s="71" t="s">
        <v>252</v>
      </c>
      <c r="G119" s="63">
        <v>36918</v>
      </c>
      <c r="H119" s="7">
        <v>1295</v>
      </c>
      <c r="I119" s="7">
        <v>4800</v>
      </c>
      <c r="J119" s="100"/>
      <c r="K119" s="7">
        <v>289</v>
      </c>
      <c r="L119" s="100"/>
      <c r="M119" s="66">
        <f t="shared" si="5"/>
        <v>33702</v>
      </c>
    </row>
    <row r="120" spans="1:13" s="41" customFormat="1" ht="15">
      <c r="A120" s="48" t="s">
        <v>336</v>
      </c>
      <c r="B120" s="52" t="s">
        <v>173</v>
      </c>
      <c r="C120" s="54" t="s">
        <v>183</v>
      </c>
      <c r="D120" s="105">
        <v>2019</v>
      </c>
      <c r="E120" s="71" t="s">
        <v>252</v>
      </c>
      <c r="G120" s="63">
        <v>37067</v>
      </c>
      <c r="H120" s="7">
        <v>1295</v>
      </c>
      <c r="I120" s="7">
        <v>4800</v>
      </c>
      <c r="J120" s="100"/>
      <c r="K120" s="7">
        <v>289</v>
      </c>
      <c r="L120" s="100"/>
      <c r="M120" s="66">
        <f t="shared" si="5"/>
        <v>33851</v>
      </c>
    </row>
    <row r="121" spans="1:13" s="41" customFormat="1" ht="15">
      <c r="A121" s="50" t="s">
        <v>337</v>
      </c>
      <c r="B121" s="52" t="s">
        <v>174</v>
      </c>
      <c r="C121" s="54" t="s">
        <v>183</v>
      </c>
      <c r="D121" s="105">
        <v>2019</v>
      </c>
      <c r="E121" s="71" t="s">
        <v>252</v>
      </c>
      <c r="G121" s="63">
        <v>37220</v>
      </c>
      <c r="H121" s="7">
        <v>1295</v>
      </c>
      <c r="I121" s="7">
        <v>4800</v>
      </c>
      <c r="J121" s="100"/>
      <c r="K121" s="7">
        <v>289</v>
      </c>
      <c r="L121" s="100"/>
      <c r="M121" s="66">
        <f t="shared" si="5"/>
        <v>34004</v>
      </c>
    </row>
    <row r="122" spans="1:13" s="41" customFormat="1" ht="15">
      <c r="A122" s="48" t="s">
        <v>338</v>
      </c>
      <c r="B122" s="52" t="s">
        <v>175</v>
      </c>
      <c r="C122" s="54" t="s">
        <v>183</v>
      </c>
      <c r="D122" s="105">
        <v>2019</v>
      </c>
      <c r="E122" s="71" t="s">
        <v>252</v>
      </c>
      <c r="G122" s="63">
        <v>37378</v>
      </c>
      <c r="H122" s="7">
        <v>1295</v>
      </c>
      <c r="I122" s="7">
        <v>4800</v>
      </c>
      <c r="J122" s="100"/>
      <c r="K122" s="7">
        <v>289</v>
      </c>
      <c r="L122" s="100"/>
      <c r="M122" s="66">
        <f t="shared" si="5"/>
        <v>34162</v>
      </c>
    </row>
    <row r="123" spans="1:13" s="41" customFormat="1" ht="15">
      <c r="A123" s="50" t="s">
        <v>339</v>
      </c>
      <c r="B123" s="52" t="s">
        <v>176</v>
      </c>
      <c r="C123" s="54" t="s">
        <v>184</v>
      </c>
      <c r="D123" s="105">
        <v>2019</v>
      </c>
      <c r="E123" s="71" t="s">
        <v>252</v>
      </c>
      <c r="G123" s="63">
        <v>39450</v>
      </c>
      <c r="H123" s="7">
        <v>1295</v>
      </c>
      <c r="I123" s="7">
        <v>4800</v>
      </c>
      <c r="J123" s="100"/>
      <c r="K123" s="7">
        <v>289</v>
      </c>
      <c r="L123" s="100"/>
      <c r="M123" s="66">
        <f t="shared" si="5"/>
        <v>36234</v>
      </c>
    </row>
    <row r="124" spans="1:13" s="41" customFormat="1" ht="15">
      <c r="A124" s="48" t="s">
        <v>340</v>
      </c>
      <c r="B124" s="52" t="s">
        <v>177</v>
      </c>
      <c r="C124" s="54" t="s">
        <v>184</v>
      </c>
      <c r="D124" s="105">
        <v>2019</v>
      </c>
      <c r="E124" s="71" t="s">
        <v>252</v>
      </c>
      <c r="G124" s="63">
        <v>39604</v>
      </c>
      <c r="H124" s="7">
        <v>1295</v>
      </c>
      <c r="I124" s="7">
        <v>4800</v>
      </c>
      <c r="J124" s="100"/>
      <c r="K124" s="7">
        <v>289</v>
      </c>
      <c r="L124" s="100"/>
      <c r="M124" s="66">
        <f t="shared" si="5"/>
        <v>36388</v>
      </c>
    </row>
    <row r="125" spans="1:13" s="41" customFormat="1" ht="15">
      <c r="A125" s="50" t="s">
        <v>341</v>
      </c>
      <c r="B125" s="52" t="s">
        <v>178</v>
      </c>
      <c r="C125" s="54" t="s">
        <v>185</v>
      </c>
      <c r="D125" s="105">
        <v>2019</v>
      </c>
      <c r="E125" s="71" t="s">
        <v>252</v>
      </c>
      <c r="G125" s="63">
        <v>40204</v>
      </c>
      <c r="H125" s="7">
        <v>1295</v>
      </c>
      <c r="I125" s="7">
        <v>4800</v>
      </c>
      <c r="J125" s="100"/>
      <c r="K125" s="7">
        <v>289</v>
      </c>
      <c r="L125" s="100"/>
      <c r="M125" s="66">
        <f t="shared" si="5"/>
        <v>36988</v>
      </c>
    </row>
    <row r="126" spans="1:13" s="41" customFormat="1" ht="15">
      <c r="A126" s="48" t="s">
        <v>342</v>
      </c>
      <c r="B126" s="52" t="s">
        <v>179</v>
      </c>
      <c r="C126" s="54" t="s">
        <v>185</v>
      </c>
      <c r="D126" s="105">
        <v>2019</v>
      </c>
      <c r="E126" s="71" t="s">
        <v>252</v>
      </c>
      <c r="G126" s="63">
        <v>40362</v>
      </c>
      <c r="H126" s="7">
        <v>1295</v>
      </c>
      <c r="I126" s="7">
        <v>4800</v>
      </c>
      <c r="J126" s="100"/>
      <c r="K126" s="7">
        <v>289</v>
      </c>
      <c r="L126" s="100"/>
      <c r="M126" s="66">
        <f t="shared" si="5"/>
        <v>37146</v>
      </c>
    </row>
    <row r="127" spans="1:13" ht="15">
      <c r="A127" s="97"/>
      <c r="B127" s="97"/>
      <c r="C127" s="98"/>
      <c r="D127" s="98"/>
      <c r="E127" s="98"/>
      <c r="F127" s="97"/>
      <c r="G127" s="99"/>
      <c r="H127" s="99"/>
      <c r="I127" s="99"/>
      <c r="J127" s="99"/>
      <c r="K127" s="99"/>
      <c r="L127" s="97"/>
      <c r="M127" s="97"/>
    </row>
    <row r="128" spans="1:10" s="50" customFormat="1" ht="15">
      <c r="A128" s="134" t="s">
        <v>30</v>
      </c>
      <c r="B128" s="135"/>
      <c r="C128" s="70"/>
      <c r="D128" s="70"/>
      <c r="E128" s="70"/>
      <c r="G128" s="28"/>
      <c r="H128" s="28"/>
      <c r="I128" s="28"/>
      <c r="J128" s="28"/>
    </row>
    <row r="129" spans="1:10" s="50" customFormat="1" ht="15.75" thickBot="1">
      <c r="A129" s="15" t="s">
        <v>15</v>
      </c>
      <c r="B129" s="15" t="s">
        <v>1</v>
      </c>
      <c r="C129" s="36" t="s">
        <v>0</v>
      </c>
      <c r="D129" s="36" t="s">
        <v>33</v>
      </c>
      <c r="E129" s="36" t="s">
        <v>2</v>
      </c>
      <c r="G129" s="28"/>
      <c r="H129" s="28"/>
      <c r="I129" s="28"/>
      <c r="J129" s="28"/>
    </row>
    <row r="130" spans="1:13" s="50" customFormat="1" ht="15.75" thickTop="1">
      <c r="A130" s="84" t="s">
        <v>343</v>
      </c>
      <c r="B130" s="84" t="s">
        <v>186</v>
      </c>
      <c r="C130" s="37" t="s">
        <v>187</v>
      </c>
      <c r="D130" s="70">
        <v>2019</v>
      </c>
      <c r="E130" s="37" t="s">
        <v>251</v>
      </c>
      <c r="G130" s="28">
        <v>23837</v>
      </c>
      <c r="H130" s="28">
        <v>1195</v>
      </c>
      <c r="I130" s="28">
        <v>1600</v>
      </c>
      <c r="J130" s="102"/>
      <c r="K130" s="28">
        <v>289</v>
      </c>
      <c r="L130" s="102"/>
      <c r="M130" s="66">
        <f>G130+H130-I130+K130</f>
        <v>23721</v>
      </c>
    </row>
    <row r="131" spans="1:13" s="50" customFormat="1" ht="15">
      <c r="A131" s="84" t="s">
        <v>344</v>
      </c>
      <c r="B131" s="84" t="s">
        <v>188</v>
      </c>
      <c r="C131" s="37" t="s">
        <v>189</v>
      </c>
      <c r="D131" s="70">
        <v>2019</v>
      </c>
      <c r="E131" s="37" t="s">
        <v>251</v>
      </c>
      <c r="G131" s="28">
        <v>23837</v>
      </c>
      <c r="H131" s="28">
        <v>1195</v>
      </c>
      <c r="I131" s="28">
        <v>1600</v>
      </c>
      <c r="J131" s="102"/>
      <c r="K131" s="28">
        <v>289</v>
      </c>
      <c r="L131" s="102"/>
      <c r="M131" s="66">
        <f>G131+H131-I131+K131</f>
        <v>23721</v>
      </c>
    </row>
    <row r="132" spans="1:13" s="50" customFormat="1" ht="15">
      <c r="A132" s="84" t="s">
        <v>345</v>
      </c>
      <c r="B132" s="85" t="s">
        <v>235</v>
      </c>
      <c r="C132" s="86" t="s">
        <v>236</v>
      </c>
      <c r="D132" s="107">
        <v>2019</v>
      </c>
      <c r="E132" s="37" t="s">
        <v>252</v>
      </c>
      <c r="G132" s="28">
        <v>31466</v>
      </c>
      <c r="H132" s="28">
        <v>1395</v>
      </c>
      <c r="I132" s="28">
        <v>8500</v>
      </c>
      <c r="J132" s="102"/>
      <c r="K132" s="28">
        <v>289</v>
      </c>
      <c r="L132" s="102"/>
      <c r="M132" s="66">
        <f>G132+H132-I132+K132</f>
        <v>24650</v>
      </c>
    </row>
    <row r="133" spans="1:13" s="50" customFormat="1" ht="15">
      <c r="A133" s="84" t="s">
        <v>346</v>
      </c>
      <c r="B133" s="85" t="s">
        <v>237</v>
      </c>
      <c r="C133" s="86" t="s">
        <v>238</v>
      </c>
      <c r="D133" s="107">
        <v>2019</v>
      </c>
      <c r="E133" s="37" t="s">
        <v>252</v>
      </c>
      <c r="G133" s="28">
        <v>31598</v>
      </c>
      <c r="H133" s="28">
        <v>1395</v>
      </c>
      <c r="I133" s="28">
        <v>8500</v>
      </c>
      <c r="J133" s="102"/>
      <c r="K133" s="28">
        <v>289</v>
      </c>
      <c r="L133" s="102"/>
      <c r="M133" s="66">
        <f>G133+H133-I133+K133</f>
        <v>24782</v>
      </c>
    </row>
    <row r="134" spans="1:13" s="50" customFormat="1" ht="15">
      <c r="A134" s="84" t="s">
        <v>347</v>
      </c>
      <c r="B134" s="85" t="s">
        <v>237</v>
      </c>
      <c r="C134" s="86" t="s">
        <v>243</v>
      </c>
      <c r="D134" s="107">
        <v>2019</v>
      </c>
      <c r="E134" s="37" t="s">
        <v>252</v>
      </c>
      <c r="G134" s="28">
        <v>32870</v>
      </c>
      <c r="H134" s="28">
        <v>1395</v>
      </c>
      <c r="I134" s="28">
        <v>6300</v>
      </c>
      <c r="J134" s="102"/>
      <c r="K134" s="28">
        <v>289</v>
      </c>
      <c r="L134" s="102"/>
      <c r="M134" s="66">
        <f>G134+H134-I134+K134</f>
        <v>28254</v>
      </c>
    </row>
    <row r="135" spans="1:13" s="50" customFormat="1" ht="15">
      <c r="A135" s="119"/>
      <c r="B135" s="119"/>
      <c r="C135" s="120"/>
      <c r="D135" s="121"/>
      <c r="E135" s="122"/>
      <c r="F135" s="123"/>
      <c r="G135" s="124"/>
      <c r="H135" s="124"/>
      <c r="I135" s="124"/>
      <c r="J135" s="123"/>
      <c r="K135" s="124"/>
      <c r="L135" s="123"/>
      <c r="M135" s="123"/>
    </row>
    <row r="136" spans="1:11" s="50" customFormat="1" ht="15">
      <c r="A136" s="136" t="s">
        <v>31</v>
      </c>
      <c r="B136" s="137"/>
      <c r="C136" s="87"/>
      <c r="D136" s="88"/>
      <c r="E136" s="88"/>
      <c r="G136" s="28"/>
      <c r="H136" s="28"/>
      <c r="I136" s="28"/>
      <c r="K136" s="28"/>
    </row>
    <row r="137" spans="1:11" s="50" customFormat="1" ht="15.75" thickBot="1">
      <c r="A137" s="89" t="s">
        <v>15</v>
      </c>
      <c r="B137" s="90" t="s">
        <v>43</v>
      </c>
      <c r="C137" s="91" t="s">
        <v>0</v>
      </c>
      <c r="D137" s="36" t="s">
        <v>33</v>
      </c>
      <c r="E137" s="35" t="s">
        <v>2</v>
      </c>
      <c r="G137" s="28"/>
      <c r="H137" s="28"/>
      <c r="I137" s="28"/>
      <c r="K137" s="28"/>
    </row>
    <row r="138" spans="1:13" s="50" customFormat="1" ht="15.75" thickTop="1">
      <c r="A138" s="80" t="s">
        <v>348</v>
      </c>
      <c r="B138" s="77" t="s">
        <v>190</v>
      </c>
      <c r="C138" s="78" t="s">
        <v>194</v>
      </c>
      <c r="D138" s="70">
        <v>2019</v>
      </c>
      <c r="E138" s="70" t="s">
        <v>251</v>
      </c>
      <c r="G138" s="28">
        <v>21402</v>
      </c>
      <c r="H138" s="28">
        <v>1195</v>
      </c>
      <c r="I138" s="28">
        <v>1600</v>
      </c>
      <c r="J138" s="102"/>
      <c r="K138" s="28">
        <v>289</v>
      </c>
      <c r="L138" s="102"/>
      <c r="M138" s="66">
        <f aca="true" t="shared" si="6" ref="M138:M158">G138+H138-I138+K138</f>
        <v>21286</v>
      </c>
    </row>
    <row r="139" spans="1:13" s="50" customFormat="1" ht="15">
      <c r="A139" s="80" t="s">
        <v>349</v>
      </c>
      <c r="B139" s="77" t="s">
        <v>191</v>
      </c>
      <c r="C139" s="78" t="s">
        <v>195</v>
      </c>
      <c r="D139" s="70">
        <v>2019</v>
      </c>
      <c r="E139" s="70" t="s">
        <v>251</v>
      </c>
      <c r="G139" s="28">
        <v>22290</v>
      </c>
      <c r="H139" s="28">
        <v>1195</v>
      </c>
      <c r="I139" s="28">
        <v>1600</v>
      </c>
      <c r="J139" s="102"/>
      <c r="K139" s="28">
        <v>289</v>
      </c>
      <c r="L139" s="102"/>
      <c r="M139" s="66">
        <f t="shared" si="6"/>
        <v>22174</v>
      </c>
    </row>
    <row r="140" spans="1:13" s="50" customFormat="1" ht="15">
      <c r="A140" s="80" t="s">
        <v>350</v>
      </c>
      <c r="B140" s="77" t="s">
        <v>192</v>
      </c>
      <c r="C140" s="78" t="s">
        <v>196</v>
      </c>
      <c r="D140" s="104">
        <v>2019</v>
      </c>
      <c r="E140" s="70" t="s">
        <v>251</v>
      </c>
      <c r="G140" s="28">
        <v>21404</v>
      </c>
      <c r="H140" s="28">
        <v>1195</v>
      </c>
      <c r="I140" s="28">
        <v>1600</v>
      </c>
      <c r="J140" s="102"/>
      <c r="K140" s="28">
        <v>289</v>
      </c>
      <c r="L140" s="102"/>
      <c r="M140" s="66">
        <f t="shared" si="6"/>
        <v>21288</v>
      </c>
    </row>
    <row r="141" spans="1:13" s="50" customFormat="1" ht="15">
      <c r="A141" s="80" t="s">
        <v>351</v>
      </c>
      <c r="B141" s="77" t="s">
        <v>193</v>
      </c>
      <c r="C141" s="78" t="s">
        <v>197</v>
      </c>
      <c r="D141" s="104">
        <v>2019</v>
      </c>
      <c r="E141" s="70" t="s">
        <v>251</v>
      </c>
      <c r="G141" s="28">
        <v>22290</v>
      </c>
      <c r="H141" s="28">
        <v>1195</v>
      </c>
      <c r="I141" s="28">
        <v>1600</v>
      </c>
      <c r="J141" s="102"/>
      <c r="K141" s="28">
        <v>289</v>
      </c>
      <c r="L141" s="102"/>
      <c r="M141" s="66">
        <f t="shared" si="6"/>
        <v>22174</v>
      </c>
    </row>
    <row r="142" spans="1:13" s="50" customFormat="1" ht="15">
      <c r="A142" s="80" t="s">
        <v>352</v>
      </c>
      <c r="B142" s="92" t="s">
        <v>198</v>
      </c>
      <c r="C142" s="93" t="s">
        <v>199</v>
      </c>
      <c r="D142" s="107">
        <v>2019</v>
      </c>
      <c r="E142" s="70" t="s">
        <v>252</v>
      </c>
      <c r="G142" s="28">
        <v>29093</v>
      </c>
      <c r="H142" s="28">
        <v>1395</v>
      </c>
      <c r="I142" s="28">
        <v>8700</v>
      </c>
      <c r="J142" s="102"/>
      <c r="K142" s="28">
        <v>289</v>
      </c>
      <c r="L142" s="102"/>
      <c r="M142" s="66">
        <f t="shared" si="6"/>
        <v>22077</v>
      </c>
    </row>
    <row r="143" spans="1:13" s="50" customFormat="1" ht="15">
      <c r="A143" s="80" t="s">
        <v>353</v>
      </c>
      <c r="B143" s="92" t="s">
        <v>200</v>
      </c>
      <c r="C143" s="93" t="s">
        <v>201</v>
      </c>
      <c r="D143" s="107">
        <v>2019</v>
      </c>
      <c r="E143" s="70" t="s">
        <v>252</v>
      </c>
      <c r="G143" s="28">
        <v>29255</v>
      </c>
      <c r="H143" s="28">
        <v>1395</v>
      </c>
      <c r="I143" s="28">
        <v>8700</v>
      </c>
      <c r="J143" s="102"/>
      <c r="K143" s="28">
        <v>289</v>
      </c>
      <c r="L143" s="102"/>
      <c r="M143" s="66">
        <f t="shared" si="6"/>
        <v>22239</v>
      </c>
    </row>
    <row r="144" spans="1:13" s="50" customFormat="1" ht="15">
      <c r="A144" s="80" t="s">
        <v>354</v>
      </c>
      <c r="B144" s="92" t="s">
        <v>202</v>
      </c>
      <c r="C144" s="93" t="s">
        <v>203</v>
      </c>
      <c r="D144" s="107">
        <v>2019</v>
      </c>
      <c r="E144" s="70" t="s">
        <v>252</v>
      </c>
      <c r="G144" s="28">
        <v>29522</v>
      </c>
      <c r="H144" s="28">
        <v>1395</v>
      </c>
      <c r="I144" s="28">
        <v>6500</v>
      </c>
      <c r="J144" s="102"/>
      <c r="K144" s="28">
        <v>289</v>
      </c>
      <c r="L144" s="102"/>
      <c r="M144" s="66">
        <f t="shared" si="6"/>
        <v>24706</v>
      </c>
    </row>
    <row r="145" spans="1:13" s="50" customFormat="1" ht="15">
      <c r="A145" s="80" t="s">
        <v>355</v>
      </c>
      <c r="B145" s="92" t="s">
        <v>204</v>
      </c>
      <c r="C145" s="93" t="s">
        <v>205</v>
      </c>
      <c r="D145" s="107">
        <v>2019</v>
      </c>
      <c r="E145" s="70" t="s">
        <v>252</v>
      </c>
      <c r="G145" s="28">
        <v>30062</v>
      </c>
      <c r="H145" s="28">
        <v>1395</v>
      </c>
      <c r="I145" s="28">
        <v>6500</v>
      </c>
      <c r="J145" s="102"/>
      <c r="K145" s="28">
        <v>289</v>
      </c>
      <c r="L145" s="102"/>
      <c r="M145" s="66">
        <f t="shared" si="6"/>
        <v>25246</v>
      </c>
    </row>
    <row r="146" spans="1:13" s="50" customFormat="1" ht="15">
      <c r="A146" s="80" t="s">
        <v>356</v>
      </c>
      <c r="B146" s="92" t="s">
        <v>206</v>
      </c>
      <c r="C146" s="93" t="s">
        <v>207</v>
      </c>
      <c r="D146" s="107">
        <v>2019</v>
      </c>
      <c r="E146" s="70" t="s">
        <v>252</v>
      </c>
      <c r="G146" s="28">
        <v>29861</v>
      </c>
      <c r="H146" s="28">
        <v>1395</v>
      </c>
      <c r="I146" s="28">
        <v>8700</v>
      </c>
      <c r="J146" s="102"/>
      <c r="K146" s="28">
        <v>289</v>
      </c>
      <c r="L146" s="102"/>
      <c r="M146" s="66">
        <f t="shared" si="6"/>
        <v>22845</v>
      </c>
    </row>
    <row r="147" spans="1:13" s="50" customFormat="1" ht="15">
      <c r="A147" s="80" t="s">
        <v>357</v>
      </c>
      <c r="B147" s="92" t="s">
        <v>208</v>
      </c>
      <c r="C147" s="93" t="s">
        <v>209</v>
      </c>
      <c r="D147" s="107">
        <v>2019</v>
      </c>
      <c r="E147" s="70" t="s">
        <v>252</v>
      </c>
      <c r="G147" s="28">
        <v>29996</v>
      </c>
      <c r="H147" s="28">
        <v>1395</v>
      </c>
      <c r="I147" s="28">
        <v>8700</v>
      </c>
      <c r="J147" s="102"/>
      <c r="K147" s="28">
        <v>289</v>
      </c>
      <c r="L147" s="102"/>
      <c r="M147" s="66">
        <f t="shared" si="6"/>
        <v>22980</v>
      </c>
    </row>
    <row r="148" spans="1:13" s="50" customFormat="1" ht="15">
      <c r="A148" s="80" t="s">
        <v>358</v>
      </c>
      <c r="B148" s="92" t="s">
        <v>210</v>
      </c>
      <c r="C148" s="93" t="s">
        <v>211</v>
      </c>
      <c r="D148" s="107">
        <v>2019</v>
      </c>
      <c r="E148" s="70" t="s">
        <v>252</v>
      </c>
      <c r="G148" s="28">
        <v>31006</v>
      </c>
      <c r="H148" s="28">
        <v>1395</v>
      </c>
      <c r="I148" s="28">
        <v>6500</v>
      </c>
      <c r="J148" s="102"/>
      <c r="K148" s="28">
        <v>289</v>
      </c>
      <c r="L148" s="102"/>
      <c r="M148" s="66">
        <f t="shared" si="6"/>
        <v>26190</v>
      </c>
    </row>
    <row r="149" spans="1:13" s="50" customFormat="1" ht="15">
      <c r="A149" s="80" t="s">
        <v>359</v>
      </c>
      <c r="B149" s="92" t="s">
        <v>212</v>
      </c>
      <c r="C149" s="93" t="s">
        <v>213</v>
      </c>
      <c r="D149" s="107">
        <v>2019</v>
      </c>
      <c r="E149" s="70" t="s">
        <v>252</v>
      </c>
      <c r="G149" s="28">
        <v>31576</v>
      </c>
      <c r="H149" s="28">
        <v>1395</v>
      </c>
      <c r="I149" s="28">
        <v>6500</v>
      </c>
      <c r="J149" s="102"/>
      <c r="K149" s="28">
        <v>289</v>
      </c>
      <c r="L149" s="102"/>
      <c r="M149" s="66">
        <f t="shared" si="6"/>
        <v>26760</v>
      </c>
    </row>
    <row r="150" spans="1:13" s="50" customFormat="1" ht="15">
      <c r="A150" s="80" t="s">
        <v>360</v>
      </c>
      <c r="B150" s="92" t="s">
        <v>214</v>
      </c>
      <c r="C150" s="93" t="s">
        <v>215</v>
      </c>
      <c r="D150" s="107">
        <v>2019</v>
      </c>
      <c r="E150" s="70" t="s">
        <v>252</v>
      </c>
      <c r="G150" s="28">
        <v>29927</v>
      </c>
      <c r="H150" s="28">
        <v>1395</v>
      </c>
      <c r="I150" s="28">
        <v>8700</v>
      </c>
      <c r="J150" s="102"/>
      <c r="K150" s="28">
        <v>289</v>
      </c>
      <c r="L150" s="102"/>
      <c r="M150" s="66">
        <f t="shared" si="6"/>
        <v>22911</v>
      </c>
    </row>
    <row r="151" spans="1:13" s="50" customFormat="1" ht="15">
      <c r="A151" s="80" t="s">
        <v>361</v>
      </c>
      <c r="B151" s="92" t="s">
        <v>216</v>
      </c>
      <c r="C151" s="93" t="s">
        <v>217</v>
      </c>
      <c r="D151" s="107">
        <v>2019</v>
      </c>
      <c r="E151" s="70" t="s">
        <v>252</v>
      </c>
      <c r="G151" s="28">
        <v>30059</v>
      </c>
      <c r="H151" s="28">
        <v>1395</v>
      </c>
      <c r="I151" s="28">
        <v>8700</v>
      </c>
      <c r="J151" s="102"/>
      <c r="K151" s="28">
        <v>289</v>
      </c>
      <c r="L151" s="102"/>
      <c r="M151" s="66">
        <f t="shared" si="6"/>
        <v>23043</v>
      </c>
    </row>
    <row r="152" spans="1:13" s="55" customFormat="1" ht="15">
      <c r="A152" s="80" t="s">
        <v>362</v>
      </c>
      <c r="B152" s="92" t="s">
        <v>218</v>
      </c>
      <c r="C152" s="93" t="s">
        <v>219</v>
      </c>
      <c r="D152" s="107">
        <v>2019</v>
      </c>
      <c r="E152" s="70" t="s">
        <v>252</v>
      </c>
      <c r="G152" s="28">
        <v>30326</v>
      </c>
      <c r="H152" s="28">
        <v>1395</v>
      </c>
      <c r="I152" s="28">
        <v>6500</v>
      </c>
      <c r="J152" s="103"/>
      <c r="K152" s="28">
        <v>289</v>
      </c>
      <c r="L152" s="103"/>
      <c r="M152" s="66">
        <f t="shared" si="6"/>
        <v>25510</v>
      </c>
    </row>
    <row r="153" spans="1:13" s="55" customFormat="1" ht="15">
      <c r="A153" s="80" t="s">
        <v>363</v>
      </c>
      <c r="B153" s="92" t="s">
        <v>220</v>
      </c>
      <c r="C153" s="93" t="s">
        <v>221</v>
      </c>
      <c r="D153" s="107">
        <v>2019</v>
      </c>
      <c r="E153" s="70" t="s">
        <v>252</v>
      </c>
      <c r="G153" s="28">
        <v>30866</v>
      </c>
      <c r="H153" s="28">
        <v>1395</v>
      </c>
      <c r="I153" s="28">
        <v>6500</v>
      </c>
      <c r="J153" s="103"/>
      <c r="K153" s="28">
        <v>289</v>
      </c>
      <c r="L153" s="103"/>
      <c r="M153" s="66">
        <f t="shared" si="6"/>
        <v>26050</v>
      </c>
    </row>
    <row r="154" spans="1:13" s="55" customFormat="1" ht="15">
      <c r="A154" s="80" t="s">
        <v>364</v>
      </c>
      <c r="B154" s="92" t="s">
        <v>239</v>
      </c>
      <c r="C154" s="93" t="s">
        <v>240</v>
      </c>
      <c r="D154" s="107">
        <v>2019</v>
      </c>
      <c r="E154" s="70" t="s">
        <v>252</v>
      </c>
      <c r="G154" s="28">
        <v>31730</v>
      </c>
      <c r="H154" s="28">
        <v>1395</v>
      </c>
      <c r="I154" s="28">
        <v>8500</v>
      </c>
      <c r="J154" s="103"/>
      <c r="K154" s="28">
        <v>289</v>
      </c>
      <c r="L154" s="103"/>
      <c r="M154" s="66">
        <f t="shared" si="6"/>
        <v>24914</v>
      </c>
    </row>
    <row r="155" spans="1:13" s="55" customFormat="1" ht="15">
      <c r="A155" s="80" t="s">
        <v>365</v>
      </c>
      <c r="B155" s="92" t="s">
        <v>241</v>
      </c>
      <c r="C155" s="93" t="s">
        <v>242</v>
      </c>
      <c r="D155" s="107">
        <v>2019</v>
      </c>
      <c r="E155" s="70" t="s">
        <v>252</v>
      </c>
      <c r="G155" s="28">
        <v>31861</v>
      </c>
      <c r="H155" s="28">
        <v>1395</v>
      </c>
      <c r="I155" s="28">
        <v>8500</v>
      </c>
      <c r="J155" s="103"/>
      <c r="K155" s="28">
        <v>289</v>
      </c>
      <c r="L155" s="103"/>
      <c r="M155" s="66">
        <f t="shared" si="6"/>
        <v>25045</v>
      </c>
    </row>
    <row r="156" spans="1:13" s="55" customFormat="1" ht="15">
      <c r="A156" s="80" t="s">
        <v>366</v>
      </c>
      <c r="B156" s="92" t="s">
        <v>244</v>
      </c>
      <c r="C156" s="93" t="s">
        <v>245</v>
      </c>
      <c r="D156" s="107">
        <v>2019</v>
      </c>
      <c r="E156" s="70" t="s">
        <v>252</v>
      </c>
      <c r="G156" s="28">
        <v>31423</v>
      </c>
      <c r="H156" s="28">
        <v>1395</v>
      </c>
      <c r="I156" s="28">
        <v>6300</v>
      </c>
      <c r="J156" s="103"/>
      <c r="K156" s="28">
        <v>289</v>
      </c>
      <c r="L156" s="103"/>
      <c r="M156" s="66">
        <f t="shared" si="6"/>
        <v>26807</v>
      </c>
    </row>
    <row r="157" spans="1:13" s="55" customFormat="1" ht="15">
      <c r="A157" s="80" t="s">
        <v>367</v>
      </c>
      <c r="B157" s="92" t="s">
        <v>246</v>
      </c>
      <c r="C157" s="93" t="s">
        <v>247</v>
      </c>
      <c r="D157" s="107">
        <v>2019</v>
      </c>
      <c r="E157" s="70" t="s">
        <v>252</v>
      </c>
      <c r="G157" s="28">
        <v>31993</v>
      </c>
      <c r="H157" s="28">
        <v>1395</v>
      </c>
      <c r="I157" s="28">
        <v>6300</v>
      </c>
      <c r="J157" s="103"/>
      <c r="K157" s="28">
        <v>289</v>
      </c>
      <c r="L157" s="103"/>
      <c r="M157" s="66">
        <f t="shared" si="6"/>
        <v>27377</v>
      </c>
    </row>
    <row r="158" spans="1:13" s="55" customFormat="1" ht="15">
      <c r="A158" s="80" t="s">
        <v>368</v>
      </c>
      <c r="B158" s="92" t="s">
        <v>249</v>
      </c>
      <c r="C158" s="93" t="s">
        <v>248</v>
      </c>
      <c r="D158" s="107">
        <v>2019</v>
      </c>
      <c r="E158" s="70" t="s">
        <v>252</v>
      </c>
      <c r="G158" s="28">
        <v>34824</v>
      </c>
      <c r="H158" s="28">
        <v>1395</v>
      </c>
      <c r="I158" s="28">
        <v>6300</v>
      </c>
      <c r="J158" s="103"/>
      <c r="K158" s="28">
        <v>289</v>
      </c>
      <c r="L158" s="103"/>
      <c r="M158" s="66">
        <f t="shared" si="6"/>
        <v>30208</v>
      </c>
    </row>
    <row r="159" spans="1:13" ht="15">
      <c r="A159" s="97"/>
      <c r="B159" s="97"/>
      <c r="C159" s="98"/>
      <c r="D159" s="98"/>
      <c r="E159" s="98"/>
      <c r="F159" s="97"/>
      <c r="G159" s="99"/>
      <c r="H159" s="99"/>
      <c r="I159" s="99"/>
      <c r="J159" s="99"/>
      <c r="K159" s="99"/>
      <c r="L159" s="97"/>
      <c r="M159" s="97"/>
    </row>
    <row r="160" spans="1:10" s="50" customFormat="1" ht="15">
      <c r="A160" s="134" t="s">
        <v>30</v>
      </c>
      <c r="B160" s="135"/>
      <c r="C160" s="43"/>
      <c r="D160" s="43"/>
      <c r="E160" s="70"/>
      <c r="G160" s="44"/>
      <c r="H160" s="44"/>
      <c r="I160" s="44"/>
      <c r="J160" s="44"/>
    </row>
    <row r="161" spans="1:11" s="50" customFormat="1" ht="15.75" thickBot="1">
      <c r="A161" s="45" t="s">
        <v>15</v>
      </c>
      <c r="B161" s="45" t="s">
        <v>44</v>
      </c>
      <c r="C161" s="46" t="s">
        <v>0</v>
      </c>
      <c r="D161" s="47" t="s">
        <v>33</v>
      </c>
      <c r="E161" s="46" t="s">
        <v>2</v>
      </c>
      <c r="G161" s="44"/>
      <c r="H161" s="44"/>
      <c r="I161" s="44"/>
      <c r="J161" s="44"/>
      <c r="K161" s="42"/>
    </row>
    <row r="162" spans="1:13" s="50" customFormat="1" ht="15.75" thickTop="1">
      <c r="A162" s="48" t="s">
        <v>369</v>
      </c>
      <c r="B162" s="52" t="s">
        <v>222</v>
      </c>
      <c r="C162" s="53" t="s">
        <v>224</v>
      </c>
      <c r="D162" s="70">
        <v>2019</v>
      </c>
      <c r="E162" s="51" t="s">
        <v>251</v>
      </c>
      <c r="G162" s="44">
        <v>24952</v>
      </c>
      <c r="H162" s="44">
        <v>875</v>
      </c>
      <c r="I162" s="44">
        <v>3200</v>
      </c>
      <c r="J162" s="102"/>
      <c r="K162" s="44">
        <v>289</v>
      </c>
      <c r="L162" s="102"/>
      <c r="M162" s="66">
        <f>G162+H162-I162+K162</f>
        <v>22916</v>
      </c>
    </row>
    <row r="163" spans="1:13" s="50" customFormat="1" ht="15">
      <c r="A163" s="48" t="s">
        <v>370</v>
      </c>
      <c r="B163" s="52" t="s">
        <v>223</v>
      </c>
      <c r="C163" s="53" t="s">
        <v>225</v>
      </c>
      <c r="D163" s="106">
        <v>2019</v>
      </c>
      <c r="E163" s="51" t="s">
        <v>251</v>
      </c>
      <c r="G163" s="44">
        <v>25961</v>
      </c>
      <c r="H163" s="44">
        <v>875</v>
      </c>
      <c r="I163" s="44">
        <v>3200</v>
      </c>
      <c r="J163" s="102"/>
      <c r="K163" s="44">
        <v>289</v>
      </c>
      <c r="L163" s="102"/>
      <c r="M163" s="66">
        <f>G163+H163-I163+K163</f>
        <v>23925</v>
      </c>
    </row>
    <row r="164" spans="1:13" s="48" customFormat="1" ht="15">
      <c r="A164" s="48" t="s">
        <v>371</v>
      </c>
      <c r="B164" s="75" t="s">
        <v>227</v>
      </c>
      <c r="C164" s="78" t="s">
        <v>226</v>
      </c>
      <c r="D164" s="51">
        <v>2020</v>
      </c>
      <c r="E164" s="51" t="s">
        <v>373</v>
      </c>
      <c r="G164" s="125">
        <v>36465</v>
      </c>
      <c r="H164" s="125">
        <v>995</v>
      </c>
      <c r="I164" s="125">
        <v>3000</v>
      </c>
      <c r="J164" s="102"/>
      <c r="K164" s="125">
        <v>289</v>
      </c>
      <c r="L164" s="102"/>
      <c r="M164" s="126">
        <f>G164+H164-I164+K164</f>
        <v>34749</v>
      </c>
    </row>
    <row r="165" spans="1:13" s="50" customFormat="1" ht="15">
      <c r="A165" s="48" t="s">
        <v>372</v>
      </c>
      <c r="B165" s="75" t="s">
        <v>229</v>
      </c>
      <c r="C165" s="78" t="s">
        <v>230</v>
      </c>
      <c r="D165" s="70">
        <v>2018</v>
      </c>
      <c r="E165" s="51" t="s">
        <v>252</v>
      </c>
      <c r="G165" s="44">
        <v>37534</v>
      </c>
      <c r="H165" s="44">
        <v>1295</v>
      </c>
      <c r="I165" s="44">
        <v>6600</v>
      </c>
      <c r="J165" s="102"/>
      <c r="K165" s="44">
        <v>289</v>
      </c>
      <c r="L165" s="102"/>
      <c r="M165" s="66">
        <f>G165+H165-I165+K165</f>
        <v>32518</v>
      </c>
    </row>
    <row r="166" spans="1:13" s="50" customFormat="1" ht="15">
      <c r="A166" s="123"/>
      <c r="B166" s="123"/>
      <c r="C166" s="127"/>
      <c r="D166" s="128"/>
      <c r="E166" s="122"/>
      <c r="F166" s="123"/>
      <c r="G166" s="129"/>
      <c r="H166" s="129"/>
      <c r="I166" s="129"/>
      <c r="J166" s="129"/>
      <c r="K166" s="130"/>
      <c r="L166" s="123"/>
      <c r="M166" s="123"/>
    </row>
    <row r="167" spans="1:10" s="50" customFormat="1" ht="15.75" thickBot="1">
      <c r="A167" s="45" t="s">
        <v>16</v>
      </c>
      <c r="B167" s="56"/>
      <c r="C167" s="57"/>
      <c r="D167" s="57"/>
      <c r="E167" s="57"/>
      <c r="G167" s="44"/>
      <c r="H167" s="44"/>
      <c r="I167" s="44"/>
      <c r="J167" s="44"/>
    </row>
    <row r="168" spans="1:10" s="50" customFormat="1" ht="15.75" thickTop="1">
      <c r="A168" s="49" t="s">
        <v>17</v>
      </c>
      <c r="B168" s="58" t="s">
        <v>20</v>
      </c>
      <c r="C168" s="70"/>
      <c r="D168" s="70"/>
      <c r="E168" s="70"/>
      <c r="G168" s="44"/>
      <c r="H168" s="44"/>
      <c r="I168" s="44"/>
      <c r="J168" s="44"/>
    </row>
    <row r="169" spans="2:11" s="50" customFormat="1" ht="15">
      <c r="B169" s="50" t="s">
        <v>23</v>
      </c>
      <c r="C169" s="70"/>
      <c r="D169" s="70"/>
      <c r="E169" s="70"/>
      <c r="G169" s="44"/>
      <c r="H169" s="44"/>
      <c r="I169" s="44"/>
      <c r="J169" s="44"/>
      <c r="K169" s="42"/>
    </row>
    <row r="170" spans="2:10" s="50" customFormat="1" ht="15">
      <c r="B170" s="50" t="s">
        <v>18</v>
      </c>
      <c r="C170" s="70"/>
      <c r="D170" s="70"/>
      <c r="E170" s="70"/>
      <c r="G170" s="44"/>
      <c r="H170" s="44"/>
      <c r="I170" s="44"/>
      <c r="J170" s="44"/>
    </row>
    <row r="171" spans="2:11" s="50" customFormat="1" ht="15">
      <c r="B171" s="50" t="s">
        <v>19</v>
      </c>
      <c r="C171" s="70"/>
      <c r="D171" s="70"/>
      <c r="E171" s="70"/>
      <c r="G171" s="44"/>
      <c r="H171" s="44"/>
      <c r="I171" s="44"/>
      <c r="J171" s="44"/>
      <c r="K171" s="42"/>
    </row>
    <row r="172" spans="2:10" s="50" customFormat="1" ht="15.75" thickBot="1">
      <c r="B172" s="50" t="s">
        <v>24</v>
      </c>
      <c r="C172" s="65">
        <v>0.03</v>
      </c>
      <c r="D172" s="59"/>
      <c r="E172" s="70"/>
      <c r="G172" s="44"/>
      <c r="H172" s="44"/>
      <c r="I172" s="44"/>
      <c r="J172" s="44"/>
    </row>
    <row r="173" spans="3:11" s="50" customFormat="1" ht="15">
      <c r="C173" s="70"/>
      <c r="D173" s="70"/>
      <c r="E173" s="70"/>
      <c r="G173" s="44"/>
      <c r="H173" s="44"/>
      <c r="I173" s="44"/>
      <c r="J173" s="44"/>
      <c r="K173" s="42"/>
    </row>
    <row r="174" spans="2:10" s="50" customFormat="1" ht="15.75" thickBot="1">
      <c r="B174" s="50" t="s">
        <v>22</v>
      </c>
      <c r="C174" s="65">
        <v>0.05</v>
      </c>
      <c r="D174" s="59"/>
      <c r="E174" s="70"/>
      <c r="G174" s="44"/>
      <c r="H174" s="44"/>
      <c r="I174" s="44"/>
      <c r="J174" s="44"/>
    </row>
    <row r="175" spans="2:11" s="50" customFormat="1" ht="15">
      <c r="B175" s="50" t="s">
        <v>21</v>
      </c>
      <c r="C175" s="70"/>
      <c r="D175" s="70"/>
      <c r="E175" s="70"/>
      <c r="G175" s="44"/>
      <c r="H175" s="44"/>
      <c r="I175" s="44"/>
      <c r="J175" s="44"/>
      <c r="K175" s="42"/>
    </row>
  </sheetData>
  <sheetProtection/>
  <mergeCells count="15">
    <mergeCell ref="B3:F3"/>
    <mergeCell ref="A7:B7"/>
    <mergeCell ref="A11:B11"/>
    <mergeCell ref="A1:E1"/>
    <mergeCell ref="A16:B16"/>
    <mergeCell ref="A31:B31"/>
    <mergeCell ref="A128:B128"/>
    <mergeCell ref="A136:B136"/>
    <mergeCell ref="A160:B160"/>
    <mergeCell ref="A38:B38"/>
    <mergeCell ref="A51:B51"/>
    <mergeCell ref="A70:B70"/>
    <mergeCell ref="A86:B86"/>
    <mergeCell ref="A90:B90"/>
    <mergeCell ref="A109:B109"/>
  </mergeCells>
  <printOptions gridLines="1"/>
  <pageMargins left="0.7" right="0.7" top="0.75" bottom="0.75" header="0.3" footer="0.3"/>
  <pageSetup fitToHeight="0" fitToWidth="1" horizontalDpi="600" verticalDpi="600" orientation="landscape" scale="55" r:id="rId1"/>
  <rowBreaks count="3" manualBreakCount="3">
    <brk id="37" max="255" man="1"/>
    <brk id="85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fpierce</dc:creator>
  <cp:keywords/>
  <dc:description/>
  <cp:lastModifiedBy>Daniel Downen</cp:lastModifiedBy>
  <cp:lastPrinted>2018-08-09T19:47:04Z</cp:lastPrinted>
  <dcterms:created xsi:type="dcterms:W3CDTF">2011-07-01T16:30:03Z</dcterms:created>
  <dcterms:modified xsi:type="dcterms:W3CDTF">2018-12-17T16:58:26Z</dcterms:modified>
  <cp:category/>
  <cp:version/>
  <cp:contentType/>
  <cp:contentStatus/>
</cp:coreProperties>
</file>