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ason\Statewide\1 - IT\Software VAR - Dell\7 - Amendments\4 - Amendment 4\"/>
    </mc:Choice>
  </mc:AlternateContent>
  <xr:revisionPtr revIDLastSave="0" documentId="10_ncr:100000_{456EE9BD-948C-4969-98A3-82E4AD5FDB8C}" xr6:coauthVersionLast="31" xr6:coauthVersionMax="31" xr10:uidLastSave="{00000000-0000-0000-0000-000000000000}"/>
  <bookViews>
    <workbookView xWindow="240" yWindow="135" windowWidth="16485" windowHeight="9315" activeTab="2" xr2:uid="{00000000-000D-0000-FFFF-FFFF00000000}"/>
  </bookViews>
  <sheets>
    <sheet name="Category 1 Cost Info" sheetId="4" r:id="rId1"/>
    <sheet name="Category 2 Cost Info" sheetId="1" r:id="rId2"/>
    <sheet name="Category 3 Cost Info" sheetId="5" r:id="rId3"/>
  </sheets>
  <calcPr calcId="179017"/>
</workbook>
</file>

<file path=xl/calcChain.xml><?xml version="1.0" encoding="utf-8"?>
<calcChain xmlns="http://schemas.openxmlformats.org/spreadsheetml/2006/main">
  <c r="G41" i="4" l="1"/>
  <c r="B41" i="4"/>
</calcChain>
</file>

<file path=xl/sharedStrings.xml><?xml version="1.0" encoding="utf-8"?>
<sst xmlns="http://schemas.openxmlformats.org/spreadsheetml/2006/main" count="86" uniqueCount="72">
  <si>
    <t>SELECT Pricing</t>
  </si>
  <si>
    <t>Indicate Mark-Up Percentage</t>
  </si>
  <si>
    <t>1-Year SA Cost</t>
  </si>
  <si>
    <t>ENTERPRISE Pricing</t>
  </si>
  <si>
    <t>Microsoft Product</t>
  </si>
  <si>
    <t>EDUCATIONAL</t>
  </si>
  <si>
    <t>Currently the State of Idaho is receiving level “D” pricing for all its Microsoft application, system, and server pools, as well as level “D” pricing for all its enterprise licensing.</t>
  </si>
  <si>
    <t>Indicate ADDITIONAL Products Mark-Up Percentage</t>
  </si>
  <si>
    <t>Microsoft Online Services for Cloud Products</t>
  </si>
  <si>
    <t>Monthly Subscription Cost</t>
  </si>
  <si>
    <r>
      <t xml:space="preserve">Indicate ENTERPRISE Products Mark-Up Percentage </t>
    </r>
    <r>
      <rPr>
        <i/>
        <sz val="11"/>
        <color indexed="8"/>
        <rFont val="Times New Roman"/>
        <family val="1"/>
      </rPr>
      <t>(Office Pro Plus, CORE CAL, ENT CAL, Win7 Prof)</t>
    </r>
  </si>
  <si>
    <r>
      <t xml:space="preserve">Indicate ENTERPRISE Products </t>
    </r>
    <r>
      <rPr>
        <u/>
        <sz val="11"/>
        <color indexed="8"/>
        <rFont val="Times New Roman"/>
        <family val="1"/>
      </rPr>
      <t>Educational</t>
    </r>
    <r>
      <rPr>
        <sz val="11"/>
        <color indexed="8"/>
        <rFont val="Times New Roman"/>
        <family val="1"/>
      </rPr>
      <t xml:space="preserve"> Mark-Up Percentage</t>
    </r>
  </si>
  <si>
    <r>
      <t xml:space="preserve">Indicate ADDITIONAL Products </t>
    </r>
    <r>
      <rPr>
        <u/>
        <sz val="11"/>
        <color indexed="8"/>
        <rFont val="Times New Roman"/>
        <family val="1"/>
      </rPr>
      <t>Educational</t>
    </r>
    <r>
      <rPr>
        <sz val="11"/>
        <color indexed="8"/>
        <rFont val="Times New Roman"/>
        <family val="1"/>
      </rPr>
      <t xml:space="preserve"> Mark-Up Percentage</t>
    </r>
  </si>
  <si>
    <r>
      <t xml:space="preserve">Microsoft Office 365 - Plan E1 
</t>
    </r>
    <r>
      <rPr>
        <i/>
        <sz val="10"/>
        <color indexed="8"/>
        <rFont val="Times New Roman"/>
        <family val="1"/>
      </rPr>
      <t>(IM &amp; presence, Conferencing, Collaboration Portal, Email, Calendar, AV/AS, Personal Archive)</t>
    </r>
  </si>
  <si>
    <r>
      <t xml:space="preserve">Microsoft Office 365 - Plan E2 
</t>
    </r>
    <r>
      <rPr>
        <i/>
        <sz val="10"/>
        <color indexed="8"/>
        <rFont val="Times New Roman"/>
        <family val="1"/>
      </rPr>
      <t>(IM &amp; presence, Conferencing, Collaboration Portal, Email, Calendar, AV/AS, Personal Archive, Office Web Apps)</t>
    </r>
  </si>
  <si>
    <r>
      <t xml:space="preserve">Microsoft Office 365 - Plan E3
</t>
    </r>
    <r>
      <rPr>
        <i/>
        <sz val="10"/>
        <color indexed="8"/>
        <rFont val="Times New Roman"/>
        <family val="1"/>
      </rPr>
      <t>(IM &amp; presence, Conferencing, Collaboration Portal, Email, Calendar, AV/AS, Personal Archive, Office Web Apps, Forms, Access, Excel, Visio Services, V.mail &amp; Advanced Archive Capabilities, Office Pro Plus)</t>
    </r>
  </si>
  <si>
    <r>
      <t xml:space="preserve">Microsoft Office 365 - Plan E4 
</t>
    </r>
    <r>
      <rPr>
        <i/>
        <sz val="10"/>
        <color indexed="8"/>
        <rFont val="Times New Roman"/>
        <family val="1"/>
      </rPr>
      <t>(IM &amp; presence, Conferencing, Collaboration Portal, Email, Calendar, AV/AS, Personal Archive, Office Web Apps, Forms, Access, Excel, Visio Services, V.mail &amp; Advanced Archive Capabilities, Office Pro Plus, Voice)</t>
    </r>
  </si>
  <si>
    <r>
      <t xml:space="preserve">Indicate ONLINE Services for Cloud Products </t>
    </r>
    <r>
      <rPr>
        <u/>
        <sz val="11"/>
        <color indexed="8"/>
        <rFont val="Times New Roman"/>
        <family val="1"/>
      </rPr>
      <t>Educational</t>
    </r>
    <r>
      <rPr>
        <sz val="11"/>
        <color indexed="8"/>
        <rFont val="Times New Roman"/>
        <family val="1"/>
      </rPr>
      <t xml:space="preserve"> Mark-Up Percentage</t>
    </r>
  </si>
  <si>
    <t>Indicate ONLINE Services for Cloud Products Mark-Up Percentage</t>
  </si>
  <si>
    <r>
      <t xml:space="preserve">Indicate </t>
    </r>
    <r>
      <rPr>
        <b/>
        <u/>
        <sz val="11"/>
        <color indexed="8"/>
        <rFont val="Times New Roman"/>
        <family val="1"/>
      </rPr>
      <t>Educational</t>
    </r>
    <r>
      <rPr>
        <b/>
        <sz val="11"/>
        <color indexed="8"/>
        <rFont val="Times New Roman"/>
        <family val="1"/>
      </rPr>
      <t xml:space="preserve"> Mark-Up Percentage</t>
    </r>
  </si>
  <si>
    <r>
      <t xml:space="preserve">Submission of an offer for Category 1 is </t>
    </r>
    <r>
      <rPr>
        <b/>
        <u/>
        <sz val="11"/>
        <color indexed="8"/>
        <rFont val="Times New Roman"/>
        <family val="1"/>
      </rPr>
      <t>mandatory</t>
    </r>
    <r>
      <rPr>
        <sz val="11"/>
        <color indexed="8"/>
        <rFont val="Times New Roman"/>
        <family val="1"/>
      </rPr>
      <t xml:space="preserve"> for both Select and Enterprise, as well as for Educational. </t>
    </r>
    <r>
      <rPr>
        <sz val="11"/>
        <color indexed="8"/>
        <rFont val="Times New Roman"/>
        <family val="1"/>
      </rPr>
      <t>Bidders are to refer to Section 5 of the RFP when completing this cost proposal. All costs are firm/fixed for the initial term of the contract and no cost increases shall be allowed for the initial term.</t>
    </r>
  </si>
  <si>
    <t>List in the following matrix, cost information that can be obtained under a Select Agreement for the cost of the product license bidder receives from Microsoft, one license each (English), and include the same for 1-Year Software Assurance.</t>
  </si>
  <si>
    <t>SELECT Pricing (cont)</t>
  </si>
  <si>
    <t>License (1) + SA Cost</t>
  </si>
  <si>
    <t xml:space="preserve">Enter into the following matrix, the offered costs to the State under an Enterprise Agreement, for the cost of the product license + SA bidder receives from Microsoft, for one license each (English).  Also enter the cost for a 1-Year Software Assurance. </t>
  </si>
  <si>
    <t>Mark-Up Percentage</t>
  </si>
  <si>
    <r>
      <t xml:space="preserve"> </t>
    </r>
    <r>
      <rPr>
        <b/>
        <u/>
        <sz val="11"/>
        <color indexed="8"/>
        <rFont val="Times New Roman"/>
        <family val="1"/>
      </rPr>
      <t>Educational</t>
    </r>
    <r>
      <rPr>
        <b/>
        <sz val="11"/>
        <color indexed="8"/>
        <rFont val="Times New Roman"/>
        <family val="1"/>
      </rPr>
      <t xml:space="preserve"> Mark-Up Percentage</t>
    </r>
  </si>
  <si>
    <t>License (1) + SA
Cost</t>
  </si>
  <si>
    <t>License (1) Cost</t>
  </si>
  <si>
    <t>1-Year SA Cost (if applicable)</t>
  </si>
  <si>
    <t>Microsoft Office 365</t>
  </si>
  <si>
    <r>
      <t>EDUCATIONAL</t>
    </r>
    <r>
      <rPr>
        <b/>
        <vertAlign val="superscript"/>
        <sz val="11"/>
        <color indexed="8"/>
        <rFont val="Times New Roman"/>
        <family val="1"/>
      </rPr>
      <t xml:space="preserve"> 1.</t>
    </r>
  </si>
  <si>
    <r>
      <rPr>
        <vertAlign val="superscript"/>
        <sz val="9"/>
        <color indexed="8"/>
        <rFont val="Times New Roman"/>
        <family val="1"/>
      </rPr>
      <t xml:space="preserve">1. </t>
    </r>
    <r>
      <rPr>
        <sz val="9"/>
        <color indexed="8"/>
        <rFont val="Times New Roman"/>
        <family val="1"/>
      </rPr>
      <t>If sold as a subscription only and SA pricing does not apply, enter subscription cost in the "License (1) + SA Cost" field, and leave 1-Year SA Cost field empty.</t>
    </r>
  </si>
  <si>
    <r>
      <rPr>
        <strike/>
        <sz val="11"/>
        <color indexed="10"/>
        <rFont val="Times New Roman"/>
        <family val="1"/>
      </rPr>
      <t>List in the following matrix, cost information that can be obtained under a Select Agreement for the costs of the product License + SA bidder receives from Microsoft, one license each (English), and include the same for 1-Year Software Assurance.</t>
    </r>
    <r>
      <rPr>
        <sz val="11"/>
        <color indexed="8"/>
        <rFont val="Times New Roman"/>
        <family val="1"/>
      </rPr>
      <t xml:space="preserve"> </t>
    </r>
    <r>
      <rPr>
        <b/>
        <vertAlign val="superscript"/>
        <sz val="11"/>
        <color indexed="10"/>
        <rFont val="Times New Roman"/>
        <family val="1"/>
      </rPr>
      <t>(V02)</t>
    </r>
    <r>
      <rPr>
        <sz val="11"/>
        <color indexed="8"/>
        <rFont val="Times New Roman"/>
        <family val="1"/>
      </rPr>
      <t xml:space="preserve"> Enter into the following matrix, the offered costs to the State under a Select Agreement, for the cost of the product license + SA bidder receives from Microsoft, for one license each (English).  Also enter the cost for a 1-Year Software Assurance. </t>
    </r>
  </si>
  <si>
    <t>SQL Server 2012 Standard 2 Core</t>
  </si>
  <si>
    <t>SQL Server 2012 Enterprise 2 Core</t>
  </si>
  <si>
    <t>SQL 2012 Standard CAL</t>
  </si>
  <si>
    <t xml:space="preserve">Office 2013 Standard </t>
  </si>
  <si>
    <t>Office 2013 Professional Plus</t>
  </si>
  <si>
    <t>Microsoft Publisher 2013</t>
  </si>
  <si>
    <t>Microsoft Office Project Standard 2013</t>
  </si>
  <si>
    <t>Microsoft Office Project Professional 2013</t>
  </si>
  <si>
    <t>Microsoft Visio Standard 2013</t>
  </si>
  <si>
    <t>Microsoft Visio Professional 2013</t>
  </si>
  <si>
    <t>Microsoft Project Server 2013</t>
  </si>
  <si>
    <t>Windows Server 2012 Standard 2 Processor</t>
  </si>
  <si>
    <t>Windows Server 2012 Datacenter 2 Processor</t>
  </si>
  <si>
    <t>Windows 8 Professional</t>
  </si>
  <si>
    <t>Exchange Server 2013 Standard</t>
  </si>
  <si>
    <t>Exchange Server 2013 Enterprise</t>
  </si>
  <si>
    <t>Exchange 2013 Standard Device CAL</t>
  </si>
  <si>
    <t>Windows Server 2012 Standard Device CAL</t>
  </si>
  <si>
    <t>CORE CAL- Device</t>
  </si>
  <si>
    <t>ENTERPRISE CAL- Device</t>
  </si>
  <si>
    <t>License (1) + SA (1 year)
Cost</t>
  </si>
  <si>
    <t>Office 2013 Professional Plus (Added at signing of new EA)</t>
  </si>
  <si>
    <t>Microsoft Project Server 2010 (Added at signing of new EA)</t>
  </si>
  <si>
    <t>CORE CAL- Device (Added at signing of new EA)</t>
  </si>
  <si>
    <t>ENTERPRISE CAL- Device (Added at signing of new EA)</t>
  </si>
  <si>
    <t>Windows 8 Professional (Added at signing of new EA)</t>
  </si>
  <si>
    <t>Windows Server 2012 Standard 2 Processor (Added at signing of new EA)</t>
  </si>
  <si>
    <t>Windows Server 2012 Datacenter 2 Processor (Added at signing of new EA)</t>
  </si>
  <si>
    <t>Exchange Server 2013 Standard (Added at signing of new EA)</t>
  </si>
  <si>
    <t>Exchange Server 2013 Enterprise (Added at signing of new EA)</t>
  </si>
  <si>
    <t>SQL Server 2012 Standard 2 Core (Added at signing of new EA)</t>
  </si>
  <si>
    <t>SQL Server 2012 Enterprise 2 Core (Added at signing of new EA)</t>
  </si>
  <si>
    <t xml:space="preserve">CATEGORY 1 Microsoft Mandatory Cost Proposal </t>
  </si>
  <si>
    <r>
      <t xml:space="preserve">Exhibit A - Dell Cost Proposal - </t>
    </r>
    <r>
      <rPr>
        <b/>
        <sz val="18"/>
        <color rgb="FFFF0000"/>
        <rFont val="Times New Roman"/>
        <family val="1"/>
      </rPr>
      <t>(Last modified June 15, 2018)</t>
    </r>
  </si>
  <si>
    <r>
      <t xml:space="preserve">CATEGORY 2 KEY PUBLISHERS - Mandatory Cost Proposal - </t>
    </r>
    <r>
      <rPr>
        <b/>
        <sz val="16"/>
        <color indexed="10"/>
        <rFont val="Times New Roman"/>
        <family val="1"/>
      </rPr>
      <t>(Last modified June 15, 2018)</t>
    </r>
  </si>
  <si>
    <r>
      <t xml:space="preserve">CATEGORY 3 OTHER PUBLISHERS - Cost Proposal - </t>
    </r>
    <r>
      <rPr>
        <b/>
        <sz val="16"/>
        <color rgb="FFFF0000"/>
        <rFont val="Times New Roman"/>
        <family val="1"/>
      </rPr>
      <t>(Last modified June 15, 2018)</t>
    </r>
  </si>
  <si>
    <t>Effective August 1, 2018, all of the Category 2 publishers (and their corresponding products) are deleted from Contract SBPO1388.</t>
  </si>
  <si>
    <t>Effective August 1, 2018, all of the Category 3 publishers (and their corresponding products) are deleted from Contract SBPO1388.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</si>
</sst>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%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9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strike/>
      <sz val="11"/>
      <color indexed="10"/>
      <name val="Times New Roman"/>
      <family val="1"/>
    </font>
    <font>
      <b/>
      <vertAlign val="superscript"/>
      <sz val="11"/>
      <color indexed="10"/>
      <name val="Times New Roman"/>
      <family val="1"/>
    </font>
    <font>
      <b/>
      <sz val="16"/>
      <color indexed="10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 tint="-0.14999847407452621"/>
      <name val="Times New Roman"/>
      <family val="1"/>
    </font>
    <font>
      <b/>
      <u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34998626667073579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3" fillId="0" borderId="0" xfId="0" applyFont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165" fontId="15" fillId="2" borderId="2" xfId="0" applyNumberFormat="1" applyFont="1" applyFill="1" applyBorder="1" applyProtection="1"/>
    <xf numFmtId="0" fontId="15" fillId="3" borderId="3" xfId="0" applyFont="1" applyFill="1" applyBorder="1" applyAlignment="1" applyProtection="1">
      <alignment horizontal="center"/>
    </xf>
    <xf numFmtId="0" fontId="15" fillId="3" borderId="3" xfId="0" applyFont="1" applyFill="1" applyBorder="1" applyAlignment="1" applyProtection="1">
      <alignment horizontal="center" wrapText="1"/>
    </xf>
    <xf numFmtId="0" fontId="15" fillId="4" borderId="4" xfId="0" applyFont="1" applyFill="1" applyBorder="1" applyAlignment="1" applyProtection="1">
      <alignment horizontal="center" wrapText="1"/>
    </xf>
    <xf numFmtId="164" fontId="16" fillId="0" borderId="0" xfId="0" applyNumberFormat="1" applyFont="1" applyBorder="1" applyAlignment="1" applyProtection="1">
      <alignment horizontal="right"/>
    </xf>
    <xf numFmtId="0" fontId="13" fillId="0" borderId="0" xfId="0" applyFont="1" applyBorder="1" applyProtection="1"/>
    <xf numFmtId="164" fontId="13" fillId="0" borderId="0" xfId="0" applyNumberFormat="1" applyFont="1" applyBorder="1" applyProtection="1"/>
    <xf numFmtId="0" fontId="13" fillId="0" borderId="1" xfId="0" applyFont="1" applyBorder="1" applyProtection="1"/>
    <xf numFmtId="164" fontId="13" fillId="0" borderId="1" xfId="0" applyNumberFormat="1" applyFont="1" applyBorder="1" applyProtection="1"/>
    <xf numFmtId="164" fontId="16" fillId="0" borderId="1" xfId="0" applyNumberFormat="1" applyFont="1" applyBorder="1" applyAlignment="1" applyProtection="1">
      <alignment horizontal="right"/>
    </xf>
    <xf numFmtId="164" fontId="15" fillId="3" borderId="3" xfId="0" applyNumberFormat="1" applyFont="1" applyFill="1" applyBorder="1" applyAlignment="1" applyProtection="1">
      <alignment horizontal="center" wrapText="1"/>
    </xf>
    <xf numFmtId="0" fontId="15" fillId="4" borderId="3" xfId="0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5" fillId="5" borderId="3" xfId="0" applyFont="1" applyFill="1" applyBorder="1" applyAlignment="1" applyProtection="1">
      <alignment horizontal="center"/>
    </xf>
    <xf numFmtId="0" fontId="15" fillId="5" borderId="3" xfId="0" applyFont="1" applyFill="1" applyBorder="1" applyAlignment="1" applyProtection="1">
      <alignment horizontal="center" wrapText="1"/>
    </xf>
    <xf numFmtId="0" fontId="15" fillId="0" borderId="5" xfId="0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Protection="1"/>
    <xf numFmtId="0" fontId="13" fillId="0" borderId="17" xfId="0" applyFont="1" applyBorder="1" applyProtection="1"/>
    <xf numFmtId="0" fontId="13" fillId="0" borderId="18" xfId="0" applyFont="1" applyBorder="1" applyProtection="1"/>
    <xf numFmtId="0" fontId="13" fillId="0" borderId="19" xfId="0" applyFont="1" applyBorder="1" applyProtection="1"/>
    <xf numFmtId="0" fontId="13" fillId="0" borderId="20" xfId="0" applyFont="1" applyBorder="1" applyProtection="1"/>
    <xf numFmtId="164" fontId="15" fillId="4" borderId="4" xfId="0" applyNumberFormat="1" applyFont="1" applyFill="1" applyBorder="1" applyAlignment="1" applyProtection="1">
      <alignment horizont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/>
    </xf>
    <xf numFmtId="0" fontId="13" fillId="0" borderId="17" xfId="0" applyFont="1" applyFill="1" applyBorder="1" applyAlignment="1" applyProtection="1">
      <alignment wrapText="1"/>
    </xf>
    <xf numFmtId="0" fontId="13" fillId="0" borderId="18" xfId="0" applyFont="1" applyFill="1" applyBorder="1" applyAlignment="1" applyProtection="1">
      <alignment wrapText="1"/>
    </xf>
    <xf numFmtId="0" fontId="13" fillId="0" borderId="17" xfId="0" applyFont="1" applyFill="1" applyBorder="1" applyProtection="1"/>
    <xf numFmtId="0" fontId="13" fillId="0" borderId="6" xfId="0" applyFont="1" applyBorder="1" applyProtection="1"/>
    <xf numFmtId="0" fontId="14" fillId="0" borderId="6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right" vertical="center"/>
    </xf>
    <xf numFmtId="164" fontId="16" fillId="0" borderId="0" xfId="0" applyNumberFormat="1" applyFont="1" applyFill="1" applyBorder="1" applyAlignment="1" applyProtection="1">
      <alignment horizontal="right"/>
    </xf>
    <xf numFmtId="164" fontId="13" fillId="0" borderId="6" xfId="0" applyNumberFormat="1" applyFont="1" applyBorder="1" applyProtection="1"/>
    <xf numFmtId="164" fontId="13" fillId="0" borderId="7" xfId="0" applyNumberFormat="1" applyFont="1" applyBorder="1" applyProtection="1"/>
    <xf numFmtId="165" fontId="15" fillId="4" borderId="8" xfId="0" applyNumberFormat="1" applyFont="1" applyFill="1" applyBorder="1" applyProtection="1"/>
    <xf numFmtId="0" fontId="17" fillId="0" borderId="6" xfId="0" applyFont="1" applyFill="1" applyBorder="1" applyAlignment="1" applyProtection="1">
      <alignment horizontal="left"/>
    </xf>
    <xf numFmtId="0" fontId="13" fillId="0" borderId="0" xfId="0" applyFont="1" applyFill="1" applyBorder="1" applyProtection="1"/>
    <xf numFmtId="0" fontId="13" fillId="0" borderId="6" xfId="0" applyFont="1" applyFill="1" applyBorder="1" applyProtection="1"/>
    <xf numFmtId="0" fontId="15" fillId="0" borderId="0" xfId="0" applyFont="1" applyBorder="1" applyProtection="1"/>
    <xf numFmtId="10" fontId="15" fillId="0" borderId="0" xfId="0" applyNumberFormat="1" applyFont="1" applyBorder="1" applyProtection="1"/>
    <xf numFmtId="0" fontId="13" fillId="0" borderId="0" xfId="0" applyFont="1" applyBorder="1" applyAlignment="1" applyProtection="1">
      <alignment horizontal="left" wrapText="1"/>
    </xf>
    <xf numFmtId="0" fontId="13" fillId="0" borderId="6" xfId="0" applyFont="1" applyBorder="1" applyAlignment="1" applyProtection="1">
      <alignment horizontal="left" wrapText="1"/>
    </xf>
    <xf numFmtId="0" fontId="18" fillId="0" borderId="0" xfId="0" applyFont="1" applyProtection="1"/>
    <xf numFmtId="165" fontId="19" fillId="0" borderId="0" xfId="0" applyNumberFormat="1" applyFont="1" applyProtection="1"/>
    <xf numFmtId="164" fontId="13" fillId="0" borderId="18" xfId="0" applyNumberFormat="1" applyFont="1" applyBorder="1" applyProtection="1"/>
    <xf numFmtId="164" fontId="13" fillId="0" borderId="18" xfId="0" applyNumberFormat="1" applyFont="1" applyFill="1" applyBorder="1" applyProtection="1"/>
    <xf numFmtId="164" fontId="13" fillId="0" borderId="22" xfId="0" applyNumberFormat="1" applyFont="1" applyFill="1" applyBorder="1" applyProtection="1"/>
    <xf numFmtId="164" fontId="13" fillId="0" borderId="17" xfId="0" applyNumberFormat="1" applyFont="1" applyBorder="1" applyProtection="1"/>
    <xf numFmtId="164" fontId="13" fillId="0" borderId="17" xfId="0" applyNumberFormat="1" applyFont="1" applyFill="1" applyBorder="1" applyProtection="1"/>
    <xf numFmtId="164" fontId="13" fillId="0" borderId="23" xfId="0" applyNumberFormat="1" applyFont="1" applyFill="1" applyBorder="1" applyProtection="1"/>
    <xf numFmtId="164" fontId="13" fillId="0" borderId="20" xfId="0" applyNumberFormat="1" applyFont="1" applyBorder="1" applyProtection="1"/>
    <xf numFmtId="164" fontId="13" fillId="0" borderId="19" xfId="0" applyNumberFormat="1" applyFont="1" applyBorder="1" applyProtection="1"/>
    <xf numFmtId="165" fontId="15" fillId="6" borderId="3" xfId="0" applyNumberFormat="1" applyFont="1" applyFill="1" applyBorder="1" applyProtection="1"/>
    <xf numFmtId="165" fontId="15" fillId="0" borderId="3" xfId="0" applyNumberFormat="1" applyFont="1" applyFill="1" applyBorder="1" applyProtection="1"/>
    <xf numFmtId="0" fontId="0" fillId="0" borderId="0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18" fillId="0" borderId="0" xfId="0" applyFont="1" applyAlignment="1" applyProtection="1">
      <alignment wrapText="1"/>
    </xf>
    <xf numFmtId="0" fontId="13" fillId="0" borderId="0" xfId="0" applyFont="1" applyAlignment="1" applyProtection="1">
      <alignment wrapText="1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 wrapText="1"/>
    </xf>
    <xf numFmtId="0" fontId="20" fillId="0" borderId="0" xfId="0" applyFont="1" applyAlignment="1" applyProtection="1">
      <alignment horizontal="left"/>
    </xf>
    <xf numFmtId="164" fontId="13" fillId="0" borderId="21" xfId="0" applyNumberFormat="1" applyFont="1" applyFill="1" applyBorder="1" applyAlignment="1" applyProtection="1"/>
    <xf numFmtId="0" fontId="0" fillId="0" borderId="24" xfId="0" applyFill="1" applyBorder="1" applyAlignment="1" applyProtection="1"/>
    <xf numFmtId="0" fontId="18" fillId="0" borderId="0" xfId="0" applyFont="1" applyBorder="1" applyAlignment="1" applyProtection="1">
      <alignment horizontal="left"/>
    </xf>
    <xf numFmtId="0" fontId="18" fillId="0" borderId="6" xfId="0" applyFont="1" applyBorder="1" applyAlignment="1" applyProtection="1">
      <alignment horizontal="left"/>
    </xf>
    <xf numFmtId="0" fontId="15" fillId="0" borderId="15" xfId="0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right" vertical="center" wrapText="1"/>
    </xf>
    <xf numFmtId="0" fontId="15" fillId="0" borderId="16" xfId="0" applyFont="1" applyBorder="1" applyAlignment="1" applyProtection="1">
      <alignment horizontal="right" vertical="center" wrapText="1"/>
    </xf>
    <xf numFmtId="0" fontId="13" fillId="0" borderId="11" xfId="0" applyFont="1" applyBorder="1" applyAlignment="1" applyProtection="1">
      <alignment horizontal="left" wrapText="1"/>
    </xf>
    <xf numFmtId="0" fontId="13" fillId="0" borderId="12" xfId="0" applyFont="1" applyBorder="1" applyAlignment="1" applyProtection="1">
      <alignment horizontal="left" wrapText="1"/>
    </xf>
    <xf numFmtId="0" fontId="13" fillId="0" borderId="13" xfId="0" applyFont="1" applyBorder="1" applyAlignment="1" applyProtection="1">
      <alignment horizontal="left" wrapText="1"/>
    </xf>
    <xf numFmtId="0" fontId="17" fillId="3" borderId="11" xfId="0" applyFont="1" applyFill="1" applyBorder="1" applyAlignment="1" applyProtection="1">
      <alignment horizontal="left"/>
    </xf>
    <xf numFmtId="0" fontId="17" fillId="3" borderId="12" xfId="0" applyFont="1" applyFill="1" applyBorder="1" applyAlignment="1" applyProtection="1">
      <alignment horizontal="left"/>
    </xf>
    <xf numFmtId="0" fontId="17" fillId="3" borderId="13" xfId="0" applyFont="1" applyFill="1" applyBorder="1" applyAlignment="1" applyProtection="1">
      <alignment horizontal="left"/>
    </xf>
    <xf numFmtId="0" fontId="17" fillId="5" borderId="11" xfId="0" applyFont="1" applyFill="1" applyBorder="1" applyAlignment="1" applyProtection="1">
      <alignment horizontal="left"/>
    </xf>
    <xf numFmtId="0" fontId="17" fillId="5" borderId="12" xfId="0" applyFont="1" applyFill="1" applyBorder="1" applyAlignment="1" applyProtection="1">
      <alignment horizontal="left"/>
    </xf>
    <xf numFmtId="0" fontId="17" fillId="5" borderId="13" xfId="0" applyFont="1" applyFill="1" applyBorder="1" applyAlignment="1" applyProtection="1">
      <alignment horizontal="left"/>
    </xf>
    <xf numFmtId="0" fontId="15" fillId="4" borderId="14" xfId="0" applyFont="1" applyFill="1" applyBorder="1" applyAlignment="1" applyProtection="1">
      <alignment horizontal="center"/>
    </xf>
    <xf numFmtId="0" fontId="15" fillId="4" borderId="10" xfId="0" applyFont="1" applyFill="1" applyBorder="1" applyAlignment="1" applyProtection="1">
      <alignment horizontal="center"/>
    </xf>
    <xf numFmtId="164" fontId="13" fillId="0" borderId="25" xfId="0" applyNumberFormat="1" applyFont="1" applyFill="1" applyBorder="1" applyAlignment="1" applyProtection="1"/>
    <xf numFmtId="0" fontId="0" fillId="0" borderId="26" xfId="0" applyFill="1" applyBorder="1" applyAlignment="1" applyProtection="1"/>
    <xf numFmtId="0" fontId="17" fillId="3" borderId="0" xfId="0" applyFont="1" applyFill="1" applyBorder="1" applyAlignment="1" applyProtection="1">
      <alignment horizontal="left"/>
    </xf>
    <xf numFmtId="0" fontId="17" fillId="3" borderId="6" xfId="0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left" wrapText="1"/>
    </xf>
    <xf numFmtId="0" fontId="13" fillId="0" borderId="6" xfId="0" applyFont="1" applyBorder="1" applyAlignment="1" applyProtection="1">
      <alignment horizontal="left" wrapText="1"/>
    </xf>
    <xf numFmtId="164" fontId="21" fillId="0" borderId="0" xfId="0" applyNumberFormat="1" applyFont="1" applyFill="1" applyBorder="1" applyAlignment="1" applyProtection="1">
      <alignment vertical="top" wrapText="1"/>
    </xf>
    <xf numFmtId="0" fontId="22" fillId="0" borderId="6" xfId="0" applyFont="1" applyBorder="1" applyAlignment="1" applyProtection="1">
      <alignment vertical="top" wrapText="1"/>
    </xf>
    <xf numFmtId="0" fontId="15" fillId="4" borderId="14" xfId="0" applyFont="1" applyFill="1" applyBorder="1" applyAlignment="1" applyProtection="1">
      <alignment horizontal="center" wrapText="1"/>
    </xf>
    <xf numFmtId="0" fontId="0" fillId="4" borderId="10" xfId="0" applyFill="1" applyBorder="1" applyAlignment="1" applyProtection="1"/>
    <xf numFmtId="0" fontId="23" fillId="5" borderId="11" xfId="0" applyFont="1" applyFill="1" applyBorder="1" applyAlignment="1" applyProtection="1">
      <alignment horizontal="center" vertical="center"/>
    </xf>
    <xf numFmtId="0" fontId="23" fillId="5" borderId="12" xfId="0" applyFont="1" applyFill="1" applyBorder="1" applyAlignment="1" applyProtection="1">
      <alignment horizontal="center" vertical="center"/>
    </xf>
    <xf numFmtId="0" fontId="23" fillId="5" borderId="13" xfId="0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13" fillId="4" borderId="3" xfId="0" applyFont="1" applyFill="1" applyBorder="1" applyAlignment="1" applyProtection="1">
      <alignment horizontal="right" wrapText="1" indent="2"/>
    </xf>
    <xf numFmtId="0" fontId="15" fillId="4" borderId="9" xfId="0" applyFont="1" applyFill="1" applyBorder="1" applyAlignment="1" applyProtection="1">
      <alignment horizontal="center"/>
    </xf>
    <xf numFmtId="0" fontId="0" fillId="4" borderId="9" xfId="0" applyFont="1" applyFill="1" applyBorder="1" applyAlignment="1" applyProtection="1"/>
    <xf numFmtId="0" fontId="18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G84"/>
  <sheetViews>
    <sheetView zoomScaleNormal="100" workbookViewId="0">
      <selection sqref="A1:G1"/>
    </sheetView>
  </sheetViews>
  <sheetFormatPr defaultColWidth="8.85546875" defaultRowHeight="15" x14ac:dyDescent="0.25"/>
  <cols>
    <col min="1" max="1" width="68.28515625" style="1" customWidth="1"/>
    <col min="2" max="2" width="16.28515625" style="1" customWidth="1"/>
    <col min="3" max="3" width="14" style="1" customWidth="1"/>
    <col min="4" max="4" width="12.140625" style="1" customWidth="1"/>
    <col min="5" max="5" width="1.5703125" style="1" customWidth="1"/>
    <col min="6" max="6" width="16.7109375" style="1" customWidth="1"/>
    <col min="7" max="7" width="14.28515625" style="1" customWidth="1"/>
    <col min="8" max="16384" width="8.85546875" style="1"/>
  </cols>
  <sheetData>
    <row r="1" spans="1:7" ht="22.5" x14ac:dyDescent="0.3">
      <c r="A1" s="97" t="s">
        <v>67</v>
      </c>
      <c r="B1" s="97"/>
      <c r="C1" s="97"/>
      <c r="D1" s="97"/>
      <c r="E1" s="97"/>
      <c r="F1" s="97"/>
      <c r="G1" s="97"/>
    </row>
    <row r="2" spans="1:7" ht="22.5" x14ac:dyDescent="0.3">
      <c r="A2" s="62"/>
      <c r="B2" s="62"/>
      <c r="C2" s="62"/>
      <c r="D2" s="62"/>
      <c r="E2" s="62"/>
      <c r="F2" s="62"/>
      <c r="G2" s="62"/>
    </row>
    <row r="3" spans="1:7" ht="21" thickBot="1" x14ac:dyDescent="0.35">
      <c r="A3" s="67" t="s">
        <v>66</v>
      </c>
      <c r="B3" s="67"/>
      <c r="C3" s="67"/>
      <c r="D3" s="67"/>
      <c r="E3" s="67"/>
      <c r="F3" s="67"/>
      <c r="G3" s="68"/>
    </row>
    <row r="4" spans="1:7" ht="33.6" customHeight="1" thickBot="1" x14ac:dyDescent="0.3">
      <c r="A4" s="72" t="s">
        <v>20</v>
      </c>
      <c r="B4" s="73"/>
      <c r="C4" s="73"/>
      <c r="D4" s="73"/>
      <c r="E4" s="73"/>
      <c r="F4" s="73"/>
      <c r="G4" s="74"/>
    </row>
    <row r="5" spans="1:7" ht="13.5" customHeight="1" thickBot="1" x14ac:dyDescent="0.3">
      <c r="A5" s="44"/>
      <c r="B5" s="44"/>
      <c r="C5" s="44"/>
      <c r="D5" s="44"/>
      <c r="E5" s="44"/>
      <c r="F5" s="44"/>
      <c r="G5" s="45"/>
    </row>
    <row r="6" spans="1:7" ht="32.25" customHeight="1" thickBot="1" x14ac:dyDescent="0.3">
      <c r="A6" s="72" t="s">
        <v>6</v>
      </c>
      <c r="B6" s="73"/>
      <c r="C6" s="73"/>
      <c r="D6" s="73"/>
      <c r="E6" s="73"/>
      <c r="F6" s="73"/>
      <c r="G6" s="74"/>
    </row>
    <row r="7" spans="1:7" ht="15.75" thickBot="1" x14ac:dyDescent="0.3">
      <c r="A7" s="9"/>
      <c r="B7" s="9"/>
      <c r="C7" s="9"/>
      <c r="D7" s="9"/>
      <c r="E7" s="9"/>
      <c r="F7" s="9"/>
      <c r="G7" s="32"/>
    </row>
    <row r="8" spans="1:7" ht="19.5" thickBot="1" x14ac:dyDescent="0.35">
      <c r="A8" s="75" t="s">
        <v>0</v>
      </c>
      <c r="B8" s="76"/>
      <c r="C8" s="76"/>
      <c r="D8" s="76"/>
      <c r="E8" s="76"/>
      <c r="F8" s="76"/>
      <c r="G8" s="77"/>
    </row>
    <row r="9" spans="1:7" ht="9" customHeight="1" thickBot="1" x14ac:dyDescent="0.3">
      <c r="A9" s="2"/>
      <c r="B9" s="3"/>
      <c r="C9" s="2"/>
      <c r="D9" s="9"/>
      <c r="E9" s="9"/>
      <c r="F9" s="2"/>
      <c r="G9" s="33"/>
    </row>
    <row r="10" spans="1:7" ht="21.75" customHeight="1" thickBot="1" x14ac:dyDescent="0.3">
      <c r="A10" s="34" t="s">
        <v>1</v>
      </c>
      <c r="B10" s="4">
        <v>1.7500000000000002E-2</v>
      </c>
      <c r="C10" s="69" t="s">
        <v>19</v>
      </c>
      <c r="D10" s="70"/>
      <c r="E10" s="70"/>
      <c r="F10" s="71"/>
      <c r="G10" s="38">
        <v>1.7500000000000002E-2</v>
      </c>
    </row>
    <row r="11" spans="1:7" ht="9.75" customHeight="1" thickBot="1" x14ac:dyDescent="0.3">
      <c r="A11" s="9"/>
      <c r="B11" s="9"/>
      <c r="C11" s="9"/>
      <c r="D11" s="9"/>
      <c r="E11" s="9"/>
      <c r="F11" s="9"/>
      <c r="G11" s="32"/>
    </row>
    <row r="12" spans="1:7" ht="28.9" customHeight="1" thickBot="1" x14ac:dyDescent="0.3">
      <c r="A12" s="72" t="s">
        <v>21</v>
      </c>
      <c r="B12" s="73"/>
      <c r="C12" s="73"/>
      <c r="D12" s="73"/>
      <c r="E12" s="73"/>
      <c r="F12" s="73"/>
      <c r="G12" s="74"/>
    </row>
    <row r="13" spans="1:7" ht="9" customHeight="1" x14ac:dyDescent="0.25">
      <c r="A13" s="44"/>
      <c r="B13" s="44"/>
      <c r="C13" s="44"/>
      <c r="D13" s="44"/>
      <c r="E13" s="44"/>
      <c r="F13" s="44"/>
      <c r="G13" s="45"/>
    </row>
    <row r="14" spans="1:7" x14ac:dyDescent="0.25">
      <c r="A14" s="9"/>
      <c r="B14" s="9"/>
      <c r="C14" s="9"/>
      <c r="D14" s="9"/>
      <c r="E14" s="9"/>
      <c r="F14" s="81" t="s">
        <v>5</v>
      </c>
      <c r="G14" s="82"/>
    </row>
    <row r="15" spans="1:7" ht="28.9" customHeight="1" x14ac:dyDescent="0.25">
      <c r="A15" s="5" t="s">
        <v>4</v>
      </c>
      <c r="B15" s="6" t="s">
        <v>28</v>
      </c>
      <c r="C15" s="6" t="s">
        <v>2</v>
      </c>
      <c r="D15" s="9"/>
      <c r="E15" s="9"/>
      <c r="F15" s="7" t="s">
        <v>28</v>
      </c>
      <c r="G15" s="7" t="s">
        <v>2</v>
      </c>
    </row>
    <row r="16" spans="1:7" x14ac:dyDescent="0.25">
      <c r="A16" s="23" t="s">
        <v>37</v>
      </c>
      <c r="B16" s="48">
        <v>244.64</v>
      </c>
      <c r="C16" s="48">
        <v>70.959999999999994</v>
      </c>
      <c r="D16" s="8"/>
      <c r="E16" s="8"/>
      <c r="F16" s="49">
        <v>42.02</v>
      </c>
      <c r="G16" s="50">
        <v>12.21</v>
      </c>
    </row>
    <row r="17" spans="1:7" x14ac:dyDescent="0.25">
      <c r="A17" s="22" t="s">
        <v>38</v>
      </c>
      <c r="B17" s="51">
        <v>334.05</v>
      </c>
      <c r="C17" s="51">
        <v>96.85</v>
      </c>
      <c r="D17" s="8"/>
      <c r="E17" s="8"/>
      <c r="F17" s="52">
        <v>51.91</v>
      </c>
      <c r="G17" s="53">
        <v>15.02</v>
      </c>
    </row>
    <row r="18" spans="1:7" x14ac:dyDescent="0.25">
      <c r="A18" s="22" t="s">
        <v>39</v>
      </c>
      <c r="B18" s="51">
        <v>85.74</v>
      </c>
      <c r="C18" s="51">
        <v>24.92</v>
      </c>
      <c r="D18" s="8"/>
      <c r="E18" s="8"/>
      <c r="F18" s="52">
        <v>14.78</v>
      </c>
      <c r="G18" s="53">
        <v>4.2699999999999996</v>
      </c>
    </row>
    <row r="19" spans="1:7" x14ac:dyDescent="0.25">
      <c r="A19" s="31" t="s">
        <v>40</v>
      </c>
      <c r="B19" s="52">
        <v>370.32</v>
      </c>
      <c r="C19" s="52">
        <v>107.36</v>
      </c>
      <c r="D19" s="35"/>
      <c r="E19" s="35"/>
      <c r="F19" s="52">
        <v>63.63</v>
      </c>
      <c r="G19" s="53">
        <v>18.440000000000001</v>
      </c>
    </row>
    <row r="20" spans="1:7" x14ac:dyDescent="0.25">
      <c r="A20" s="31" t="s">
        <v>41</v>
      </c>
      <c r="B20" s="52">
        <v>617.16</v>
      </c>
      <c r="C20" s="52">
        <v>178.93</v>
      </c>
      <c r="D20" s="35"/>
      <c r="E20" s="35"/>
      <c r="F20" s="52">
        <v>106.02</v>
      </c>
      <c r="G20" s="53">
        <v>30.78</v>
      </c>
    </row>
    <row r="21" spans="1:7" x14ac:dyDescent="0.25">
      <c r="A21" s="31" t="s">
        <v>42</v>
      </c>
      <c r="B21" s="52">
        <v>163.91</v>
      </c>
      <c r="C21" s="52">
        <v>47.51</v>
      </c>
      <c r="D21" s="35"/>
      <c r="E21" s="35"/>
      <c r="F21" s="52">
        <v>28.09</v>
      </c>
      <c r="G21" s="53">
        <v>8.18</v>
      </c>
    </row>
    <row r="22" spans="1:7" x14ac:dyDescent="0.25">
      <c r="A22" s="31" t="s">
        <v>43</v>
      </c>
      <c r="B22" s="52">
        <v>316.7</v>
      </c>
      <c r="C22" s="52">
        <v>91.85</v>
      </c>
      <c r="D22" s="35"/>
      <c r="E22" s="35"/>
      <c r="F22" s="52">
        <v>54.35</v>
      </c>
      <c r="G22" s="53">
        <v>15.76</v>
      </c>
    </row>
    <row r="23" spans="1:7" x14ac:dyDescent="0.25">
      <c r="A23" s="31" t="s">
        <v>44</v>
      </c>
      <c r="B23" s="52">
        <v>3724.58</v>
      </c>
      <c r="C23" s="52">
        <v>931.18</v>
      </c>
      <c r="D23" s="35"/>
      <c r="E23" s="35"/>
      <c r="F23" s="52">
        <v>1065.8900000000001</v>
      </c>
      <c r="G23" s="53">
        <v>266.5</v>
      </c>
    </row>
    <row r="24" spans="1:7" x14ac:dyDescent="0.25">
      <c r="A24" s="31" t="s">
        <v>45</v>
      </c>
      <c r="B24" s="52">
        <v>580.15</v>
      </c>
      <c r="C24" s="52">
        <v>144.97999999999999</v>
      </c>
      <c r="D24" s="35"/>
      <c r="E24" s="35"/>
      <c r="F24" s="52">
        <v>165.98</v>
      </c>
      <c r="G24" s="53">
        <v>41.53</v>
      </c>
    </row>
    <row r="25" spans="1:7" x14ac:dyDescent="0.25">
      <c r="A25" s="31" t="s">
        <v>46</v>
      </c>
      <c r="B25" s="52">
        <v>3162.14</v>
      </c>
      <c r="C25" s="52">
        <v>790.47</v>
      </c>
      <c r="D25" s="35"/>
      <c r="E25" s="35"/>
      <c r="F25" s="52">
        <v>904.92</v>
      </c>
      <c r="G25" s="53">
        <v>226.2</v>
      </c>
    </row>
    <row r="26" spans="1:7" x14ac:dyDescent="0.25">
      <c r="A26" s="31" t="s">
        <v>47</v>
      </c>
      <c r="B26" s="52">
        <v>122.87</v>
      </c>
      <c r="C26" s="52">
        <v>35.659999999999997</v>
      </c>
      <c r="D26" s="35"/>
      <c r="E26" s="35"/>
      <c r="F26" s="52">
        <v>49.22</v>
      </c>
      <c r="G26" s="53">
        <v>14.29</v>
      </c>
    </row>
    <row r="27" spans="1:7" x14ac:dyDescent="0.25">
      <c r="A27" s="31" t="s">
        <v>48</v>
      </c>
      <c r="B27" s="52">
        <v>465.22</v>
      </c>
      <c r="C27" s="52">
        <v>116.27</v>
      </c>
      <c r="D27" s="35"/>
      <c r="E27" s="35"/>
      <c r="F27" s="52">
        <v>133.13</v>
      </c>
      <c r="G27" s="53">
        <v>33.22</v>
      </c>
    </row>
    <row r="28" spans="1:7" x14ac:dyDescent="0.25">
      <c r="A28" s="31" t="s">
        <v>49</v>
      </c>
      <c r="B28" s="52">
        <v>2663.21</v>
      </c>
      <c r="C28" s="52">
        <v>665.77</v>
      </c>
      <c r="D28" s="35"/>
      <c r="E28" s="35"/>
      <c r="F28" s="52">
        <v>762.14</v>
      </c>
      <c r="G28" s="53">
        <v>190.53</v>
      </c>
    </row>
    <row r="29" spans="1:7" x14ac:dyDescent="0.25">
      <c r="A29" s="31" t="s">
        <v>34</v>
      </c>
      <c r="B29" s="52">
        <v>2357.25</v>
      </c>
      <c r="C29" s="52">
        <v>589.30999999999995</v>
      </c>
      <c r="D29" s="35"/>
      <c r="E29" s="35"/>
      <c r="F29" s="52">
        <v>674.56</v>
      </c>
      <c r="G29" s="53">
        <v>168.67</v>
      </c>
    </row>
    <row r="30" spans="1:7" x14ac:dyDescent="0.25">
      <c r="A30" s="31" t="s">
        <v>35</v>
      </c>
      <c r="B30" s="52">
        <v>9039.02</v>
      </c>
      <c r="C30" s="52">
        <v>2259.79</v>
      </c>
      <c r="D30" s="35"/>
      <c r="E30" s="35"/>
      <c r="F30" s="52">
        <v>2586.75</v>
      </c>
      <c r="G30" s="53">
        <v>646.72</v>
      </c>
    </row>
    <row r="31" spans="1:7" x14ac:dyDescent="0.25">
      <c r="A31" s="31" t="s">
        <v>50</v>
      </c>
      <c r="B31" s="52">
        <v>44.34</v>
      </c>
      <c r="C31" s="52">
        <v>11.11</v>
      </c>
      <c r="D31" s="35"/>
      <c r="E31" s="35"/>
      <c r="F31" s="52">
        <v>2.56</v>
      </c>
      <c r="G31" s="53">
        <v>0.61</v>
      </c>
    </row>
    <row r="32" spans="1:7" x14ac:dyDescent="0.25">
      <c r="A32" s="31" t="s">
        <v>51</v>
      </c>
      <c r="B32" s="52">
        <v>19.18</v>
      </c>
      <c r="C32" s="52">
        <v>4.76</v>
      </c>
      <c r="D32" s="35"/>
      <c r="E32" s="35"/>
      <c r="F32" s="52">
        <v>5.5</v>
      </c>
      <c r="G32" s="53">
        <v>1.34</v>
      </c>
    </row>
    <row r="33" spans="1:7" x14ac:dyDescent="0.25">
      <c r="A33" s="31" t="s">
        <v>36</v>
      </c>
      <c r="B33" s="52">
        <v>137.28</v>
      </c>
      <c r="C33" s="52">
        <v>34.32</v>
      </c>
      <c r="D33" s="35"/>
      <c r="E33" s="35"/>
      <c r="F33" s="52">
        <v>39.33</v>
      </c>
      <c r="G33" s="53">
        <v>9.57</v>
      </c>
    </row>
    <row r="34" spans="1:7" x14ac:dyDescent="0.25">
      <c r="A34" s="9"/>
      <c r="B34" s="10"/>
      <c r="C34" s="10"/>
      <c r="D34" s="8"/>
      <c r="E34" s="8"/>
      <c r="F34" s="10"/>
      <c r="G34" s="36"/>
    </row>
    <row r="35" spans="1:7" s="9" customFormat="1" x14ac:dyDescent="0.25">
      <c r="B35" s="10"/>
      <c r="C35" s="10"/>
      <c r="D35" s="8"/>
      <c r="E35" s="8"/>
      <c r="F35" s="10"/>
      <c r="G35" s="36"/>
    </row>
    <row r="36" spans="1:7" x14ac:dyDescent="0.25">
      <c r="A36" s="9"/>
      <c r="B36" s="10"/>
      <c r="C36" s="10"/>
      <c r="D36" s="8"/>
      <c r="E36" s="8"/>
      <c r="F36" s="10"/>
      <c r="G36" s="36"/>
    </row>
    <row r="37" spans="1:7" ht="18.75" x14ac:dyDescent="0.3">
      <c r="A37" s="85" t="s">
        <v>22</v>
      </c>
      <c r="B37" s="85"/>
      <c r="C37" s="85"/>
      <c r="D37" s="85"/>
      <c r="E37" s="85"/>
      <c r="F37" s="85"/>
      <c r="G37" s="86"/>
    </row>
    <row r="38" spans="1:7" ht="15.75" thickBot="1" x14ac:dyDescent="0.3">
      <c r="A38" s="11"/>
      <c r="B38" s="12"/>
      <c r="C38" s="12"/>
      <c r="D38" s="13"/>
      <c r="E38" s="13"/>
      <c r="F38" s="12"/>
      <c r="G38" s="37"/>
    </row>
    <row r="39" spans="1:7" ht="66.599999999999994" customHeight="1" thickBot="1" x14ac:dyDescent="0.3">
      <c r="A39" s="72" t="s">
        <v>33</v>
      </c>
      <c r="B39" s="73"/>
      <c r="C39" s="73"/>
      <c r="D39" s="73"/>
      <c r="E39" s="73"/>
      <c r="F39" s="73"/>
      <c r="G39" s="74"/>
    </row>
    <row r="40" spans="1:7" ht="13.15" customHeight="1" thickBot="1" x14ac:dyDescent="0.3">
      <c r="A40" s="44"/>
      <c r="B40" s="44"/>
      <c r="C40" s="44"/>
      <c r="D40" s="44"/>
      <c r="E40" s="44"/>
      <c r="F40" s="44"/>
      <c r="G40" s="45"/>
    </row>
    <row r="41" spans="1:7" ht="13.15" customHeight="1" thickBot="1" x14ac:dyDescent="0.3">
      <c r="A41" s="34" t="s">
        <v>25</v>
      </c>
      <c r="B41" s="4">
        <f>B10</f>
        <v>1.7500000000000002E-2</v>
      </c>
      <c r="C41" s="69" t="s">
        <v>26</v>
      </c>
      <c r="D41" s="70"/>
      <c r="E41" s="70"/>
      <c r="F41" s="71"/>
      <c r="G41" s="38">
        <f>G10</f>
        <v>1.7500000000000002E-2</v>
      </c>
    </row>
    <row r="42" spans="1:7" ht="10.15" customHeight="1" x14ac:dyDescent="0.25">
      <c r="A42" s="44"/>
      <c r="B42" s="44"/>
      <c r="C42" s="44"/>
      <c r="D42" s="44"/>
      <c r="E42" s="44"/>
      <c r="F42" s="44"/>
      <c r="G42" s="45"/>
    </row>
    <row r="43" spans="1:7" x14ac:dyDescent="0.25">
      <c r="A43" s="9"/>
      <c r="B43" s="9"/>
      <c r="C43" s="9"/>
      <c r="D43" s="9"/>
      <c r="E43" s="9"/>
      <c r="F43" s="81" t="s">
        <v>5</v>
      </c>
      <c r="G43" s="82"/>
    </row>
    <row r="44" spans="1:7" ht="44.45" customHeight="1" x14ac:dyDescent="0.25">
      <c r="A44" s="5" t="s">
        <v>4</v>
      </c>
      <c r="B44" s="14" t="s">
        <v>54</v>
      </c>
      <c r="C44" s="6" t="s">
        <v>2</v>
      </c>
      <c r="D44" s="9"/>
      <c r="E44" s="9"/>
      <c r="F44" s="26" t="s">
        <v>27</v>
      </c>
      <c r="G44" s="7" t="s">
        <v>2</v>
      </c>
    </row>
    <row r="45" spans="1:7" x14ac:dyDescent="0.25">
      <c r="A45" s="25" t="s">
        <v>52</v>
      </c>
      <c r="B45" s="54">
        <v>83.05</v>
      </c>
      <c r="C45" s="54">
        <v>36.64</v>
      </c>
      <c r="D45" s="8"/>
      <c r="E45" s="8"/>
      <c r="F45" s="49">
        <v>29.92</v>
      </c>
      <c r="G45" s="50">
        <v>6.47</v>
      </c>
    </row>
    <row r="46" spans="1:7" x14ac:dyDescent="0.25">
      <c r="A46" s="24" t="s">
        <v>53</v>
      </c>
      <c r="B46" s="55">
        <v>156.94999999999999</v>
      </c>
      <c r="C46" s="55">
        <v>85.98</v>
      </c>
      <c r="D46" s="8"/>
      <c r="E46" s="8"/>
      <c r="F46" s="52">
        <v>92.95</v>
      </c>
      <c r="G46" s="53">
        <v>26.75</v>
      </c>
    </row>
    <row r="47" spans="1:7" ht="15.75" thickBot="1" x14ac:dyDescent="0.3">
      <c r="A47" s="9"/>
      <c r="B47" s="9"/>
      <c r="C47" s="9"/>
      <c r="D47" s="9"/>
      <c r="E47" s="9"/>
      <c r="F47" s="9"/>
      <c r="G47" s="32"/>
    </row>
    <row r="48" spans="1:7" ht="19.5" thickBot="1" x14ac:dyDescent="0.35">
      <c r="A48" s="78" t="s">
        <v>3</v>
      </c>
      <c r="B48" s="79"/>
      <c r="C48" s="79"/>
      <c r="D48" s="79"/>
      <c r="E48" s="79"/>
      <c r="F48" s="79"/>
      <c r="G48" s="80"/>
    </row>
    <row r="49" spans="1:7" s="17" customFormat="1" ht="18.75" x14ac:dyDescent="0.3">
      <c r="A49" s="16"/>
      <c r="B49" s="16"/>
      <c r="C49" s="16"/>
      <c r="D49" s="16"/>
      <c r="E49" s="16"/>
      <c r="F49" s="16"/>
      <c r="G49" s="39"/>
    </row>
    <row r="50" spans="1:7" s="17" customFormat="1" x14ac:dyDescent="0.25">
      <c r="A50" s="2"/>
      <c r="B50" s="2"/>
      <c r="C50" s="99" t="s">
        <v>5</v>
      </c>
      <c r="D50" s="100"/>
      <c r="E50" s="100"/>
      <c r="F50" s="100"/>
      <c r="G50" s="100"/>
    </row>
    <row r="51" spans="1:7" ht="36.75" customHeight="1" x14ac:dyDescent="0.25">
      <c r="A51" s="27" t="s">
        <v>10</v>
      </c>
      <c r="B51" s="56">
        <v>1.7500000000000002E-2</v>
      </c>
      <c r="C51" s="98" t="s">
        <v>11</v>
      </c>
      <c r="D51" s="98"/>
      <c r="E51" s="98"/>
      <c r="F51" s="98"/>
      <c r="G51" s="57">
        <v>1.7500000000000002E-2</v>
      </c>
    </row>
    <row r="52" spans="1:7" ht="11.25" customHeight="1" x14ac:dyDescent="0.25">
      <c r="A52" s="9"/>
      <c r="B52" s="9"/>
      <c r="C52" s="40"/>
      <c r="D52" s="40"/>
      <c r="E52" s="40"/>
      <c r="F52" s="40"/>
      <c r="G52" s="41"/>
    </row>
    <row r="53" spans="1:7" ht="30" customHeight="1" x14ac:dyDescent="0.25">
      <c r="A53" s="28" t="s">
        <v>7</v>
      </c>
      <c r="B53" s="56">
        <v>1.7500000000000002E-2</v>
      </c>
      <c r="C53" s="98" t="s">
        <v>12</v>
      </c>
      <c r="D53" s="98"/>
      <c r="E53" s="98"/>
      <c r="F53" s="98"/>
      <c r="G53" s="57">
        <v>1.7500000000000002E-2</v>
      </c>
    </row>
    <row r="54" spans="1:7" ht="10.5" customHeight="1" x14ac:dyDescent="0.25">
      <c r="A54" s="9"/>
      <c r="B54" s="9"/>
      <c r="C54" s="40"/>
      <c r="D54" s="40"/>
      <c r="E54" s="40"/>
      <c r="F54" s="40"/>
      <c r="G54" s="41"/>
    </row>
    <row r="55" spans="1:7" ht="30" customHeight="1" x14ac:dyDescent="0.25">
      <c r="A55" s="27" t="s">
        <v>18</v>
      </c>
      <c r="B55" s="56">
        <v>1.7500000000000002E-2</v>
      </c>
      <c r="C55" s="98" t="s">
        <v>17</v>
      </c>
      <c r="D55" s="98"/>
      <c r="E55" s="98"/>
      <c r="F55" s="98"/>
      <c r="G55" s="57">
        <v>1.7500000000000002E-2</v>
      </c>
    </row>
    <row r="56" spans="1:7" ht="9" customHeight="1" thickBot="1" x14ac:dyDescent="0.3">
      <c r="A56" s="42"/>
      <c r="B56" s="43"/>
      <c r="C56" s="9"/>
      <c r="D56" s="9"/>
      <c r="E56" s="9"/>
      <c r="F56" s="43"/>
      <c r="G56" s="32"/>
    </row>
    <row r="57" spans="1:7" ht="30" customHeight="1" thickBot="1" x14ac:dyDescent="0.3">
      <c r="A57" s="72" t="s">
        <v>24</v>
      </c>
      <c r="B57" s="73"/>
      <c r="C57" s="73"/>
      <c r="D57" s="73"/>
      <c r="E57" s="73"/>
      <c r="F57" s="73"/>
      <c r="G57" s="74"/>
    </row>
    <row r="58" spans="1:7" ht="9.75" customHeight="1" x14ac:dyDescent="0.25">
      <c r="A58" s="87"/>
      <c r="B58" s="87"/>
      <c r="C58" s="87"/>
      <c r="D58" s="87"/>
      <c r="E58" s="87"/>
      <c r="F58" s="87"/>
      <c r="G58" s="88"/>
    </row>
    <row r="59" spans="1:7" ht="17.25" x14ac:dyDescent="0.25">
      <c r="A59" s="9"/>
      <c r="B59" s="9"/>
      <c r="C59" s="9"/>
      <c r="D59" s="9"/>
      <c r="E59" s="9"/>
      <c r="F59" s="96" t="s">
        <v>31</v>
      </c>
      <c r="G59" s="96"/>
    </row>
    <row r="60" spans="1:7" ht="43.5" x14ac:dyDescent="0.25">
      <c r="A60" s="18" t="s">
        <v>4</v>
      </c>
      <c r="B60" s="19" t="s">
        <v>23</v>
      </c>
      <c r="C60" s="19" t="s">
        <v>2</v>
      </c>
      <c r="D60" s="9"/>
      <c r="E60" s="9"/>
      <c r="F60" s="15" t="s">
        <v>23</v>
      </c>
      <c r="G60" s="15" t="s">
        <v>29</v>
      </c>
    </row>
    <row r="61" spans="1:7" x14ac:dyDescent="0.25">
      <c r="A61" s="23" t="s">
        <v>55</v>
      </c>
      <c r="B61" s="48">
        <v>176.94</v>
      </c>
      <c r="C61" s="48">
        <v>91.97</v>
      </c>
      <c r="D61" s="10"/>
      <c r="E61" s="10"/>
      <c r="F61" s="49">
        <v>22.72</v>
      </c>
      <c r="G61" s="50">
        <v>0</v>
      </c>
    </row>
    <row r="62" spans="1:7" x14ac:dyDescent="0.25">
      <c r="A62" s="22" t="s">
        <v>56</v>
      </c>
      <c r="B62" s="51">
        <v>2172.6999999999998</v>
      </c>
      <c r="C62" s="51">
        <v>931.18</v>
      </c>
      <c r="D62" s="9"/>
      <c r="E62" s="9"/>
      <c r="F62" s="52">
        <v>38.35</v>
      </c>
      <c r="G62" s="53">
        <v>0</v>
      </c>
    </row>
    <row r="63" spans="1:7" x14ac:dyDescent="0.25">
      <c r="A63" s="22" t="s">
        <v>59</v>
      </c>
      <c r="B63" s="51">
        <v>51.38</v>
      </c>
      <c r="C63" s="51">
        <v>33.83</v>
      </c>
      <c r="D63" s="9"/>
      <c r="E63" s="9"/>
      <c r="F63" s="52">
        <v>16.850000000000001</v>
      </c>
      <c r="G63" s="53">
        <v>0</v>
      </c>
    </row>
    <row r="64" spans="1:7" x14ac:dyDescent="0.25">
      <c r="A64" s="22" t="s">
        <v>60</v>
      </c>
      <c r="B64" s="51">
        <v>338.36</v>
      </c>
      <c r="C64" s="51">
        <v>144.97999999999999</v>
      </c>
      <c r="D64" s="9"/>
      <c r="E64" s="9"/>
      <c r="F64" s="52">
        <v>39.33</v>
      </c>
      <c r="G64" s="53">
        <v>0</v>
      </c>
    </row>
    <row r="65" spans="1:7" x14ac:dyDescent="0.25">
      <c r="A65" s="22" t="s">
        <v>61</v>
      </c>
      <c r="B65" s="51">
        <v>1844.52</v>
      </c>
      <c r="C65" s="51">
        <v>790.47</v>
      </c>
      <c r="D65" s="9"/>
      <c r="E65" s="9"/>
      <c r="F65" s="52">
        <v>237.56</v>
      </c>
      <c r="G65" s="53">
        <v>0</v>
      </c>
    </row>
    <row r="66" spans="1:7" x14ac:dyDescent="0.25">
      <c r="A66" s="22" t="s">
        <v>62</v>
      </c>
      <c r="B66" s="51">
        <v>271.35000000000002</v>
      </c>
      <c r="C66" s="51">
        <v>116.27</v>
      </c>
      <c r="D66" s="9"/>
      <c r="E66" s="9"/>
      <c r="F66" s="52">
        <v>58.26</v>
      </c>
      <c r="G66" s="53">
        <v>0</v>
      </c>
    </row>
    <row r="67" spans="1:7" x14ac:dyDescent="0.25">
      <c r="A67" s="22" t="s">
        <v>63</v>
      </c>
      <c r="B67" s="51">
        <v>1553.51</v>
      </c>
      <c r="C67" s="51">
        <v>665.77</v>
      </c>
      <c r="D67" s="9"/>
      <c r="E67" s="9"/>
      <c r="F67" s="52">
        <v>333.44</v>
      </c>
      <c r="G67" s="53">
        <v>0</v>
      </c>
    </row>
    <row r="68" spans="1:7" x14ac:dyDescent="0.25">
      <c r="A68" s="22" t="s">
        <v>64</v>
      </c>
      <c r="B68" s="51">
        <v>1375.06</v>
      </c>
      <c r="C68" s="51">
        <v>589.30999999999995</v>
      </c>
      <c r="D68" s="9"/>
      <c r="E68" s="9"/>
      <c r="F68" s="52">
        <v>295.08</v>
      </c>
      <c r="G68" s="53">
        <v>0</v>
      </c>
    </row>
    <row r="69" spans="1:7" x14ac:dyDescent="0.25">
      <c r="A69" s="22" t="s">
        <v>65</v>
      </c>
      <c r="B69" s="51">
        <v>5272.79</v>
      </c>
      <c r="C69" s="51">
        <v>2259.79</v>
      </c>
      <c r="D69" s="9"/>
      <c r="E69" s="9"/>
      <c r="F69" s="52">
        <v>1131.73</v>
      </c>
      <c r="G69" s="53">
        <v>0</v>
      </c>
    </row>
    <row r="70" spans="1:7" x14ac:dyDescent="0.25">
      <c r="A70" s="22" t="s">
        <v>57</v>
      </c>
      <c r="B70" s="51">
        <v>70.8</v>
      </c>
      <c r="C70" s="51">
        <v>34.81</v>
      </c>
      <c r="D70" s="9"/>
      <c r="E70" s="9"/>
      <c r="F70" s="52">
        <v>10.26</v>
      </c>
      <c r="G70" s="53">
        <v>0</v>
      </c>
    </row>
    <row r="71" spans="1:7" x14ac:dyDescent="0.25">
      <c r="A71" s="22" t="s">
        <v>58</v>
      </c>
      <c r="B71" s="51">
        <v>136.02000000000001</v>
      </c>
      <c r="C71" s="51">
        <v>81.709999999999994</v>
      </c>
      <c r="D71" s="9"/>
      <c r="E71" s="9"/>
      <c r="F71" s="52">
        <v>19.79</v>
      </c>
      <c r="G71" s="53">
        <v>0</v>
      </c>
    </row>
    <row r="72" spans="1:7" ht="60" customHeight="1" x14ac:dyDescent="0.25">
      <c r="A72" s="9"/>
      <c r="B72" s="10"/>
      <c r="C72" s="10"/>
      <c r="D72" s="9"/>
      <c r="E72" s="9"/>
      <c r="F72" s="89" t="s">
        <v>32</v>
      </c>
      <c r="G72" s="90"/>
    </row>
    <row r="73" spans="1:7" x14ac:dyDescent="0.25">
      <c r="A73" s="9"/>
      <c r="B73" s="10"/>
      <c r="C73" s="10"/>
      <c r="D73" s="9"/>
      <c r="E73" s="9"/>
      <c r="F73" s="58"/>
      <c r="G73" s="59"/>
    </row>
    <row r="74" spans="1:7" x14ac:dyDescent="0.25">
      <c r="A74" s="9"/>
      <c r="B74" s="10"/>
      <c r="C74" s="10"/>
      <c r="D74" s="9"/>
      <c r="E74" s="9"/>
      <c r="F74" s="58"/>
      <c r="G74" s="59"/>
    </row>
    <row r="75" spans="1:7" x14ac:dyDescent="0.25">
      <c r="A75" s="9"/>
      <c r="B75" s="10"/>
      <c r="C75" s="10"/>
      <c r="D75" s="9"/>
      <c r="E75" s="9"/>
      <c r="F75" s="58"/>
      <c r="G75" s="59"/>
    </row>
    <row r="76" spans="1:7" ht="15.75" thickBot="1" x14ac:dyDescent="0.3">
      <c r="A76" s="9"/>
      <c r="B76" s="9"/>
      <c r="C76" s="9"/>
      <c r="D76" s="9"/>
      <c r="E76" s="9"/>
      <c r="F76" s="9"/>
      <c r="G76" s="32"/>
    </row>
    <row r="77" spans="1:7" ht="16.5" thickBot="1" x14ac:dyDescent="0.3">
      <c r="A77" s="93" t="s">
        <v>30</v>
      </c>
      <c r="B77" s="94"/>
      <c r="C77" s="94"/>
      <c r="D77" s="94"/>
      <c r="E77" s="94"/>
      <c r="F77" s="94"/>
      <c r="G77" s="95"/>
    </row>
    <row r="78" spans="1:7" x14ac:dyDescent="0.25">
      <c r="A78" s="9"/>
      <c r="B78" s="9"/>
      <c r="C78" s="9"/>
      <c r="D78" s="9"/>
      <c r="E78" s="9"/>
      <c r="F78" s="9"/>
      <c r="G78" s="32"/>
    </row>
    <row r="79" spans="1:7" x14ac:dyDescent="0.25">
      <c r="A79" s="9"/>
      <c r="B79" s="9"/>
      <c r="C79" s="9"/>
      <c r="D79" s="9"/>
      <c r="E79" s="9"/>
      <c r="F79" s="81" t="s">
        <v>5</v>
      </c>
      <c r="G79" s="82"/>
    </row>
    <row r="80" spans="1:7" ht="34.9" customHeight="1" x14ac:dyDescent="0.25">
      <c r="A80" s="18" t="s">
        <v>8</v>
      </c>
      <c r="B80" s="19" t="s">
        <v>9</v>
      </c>
      <c r="C80" s="20"/>
      <c r="D80" s="9"/>
      <c r="E80" s="9"/>
      <c r="F80" s="91" t="s">
        <v>9</v>
      </c>
      <c r="G80" s="92"/>
    </row>
    <row r="81" spans="1:7" ht="41.25" x14ac:dyDescent="0.25">
      <c r="A81" s="30" t="s">
        <v>13</v>
      </c>
      <c r="B81" s="48">
        <v>5.92</v>
      </c>
      <c r="C81" s="21"/>
      <c r="D81" s="9"/>
      <c r="E81" s="9"/>
      <c r="F81" s="83">
        <v>0</v>
      </c>
      <c r="G81" s="84"/>
    </row>
    <row r="82" spans="1:7" ht="41.25" x14ac:dyDescent="0.25">
      <c r="A82" s="29" t="s">
        <v>14</v>
      </c>
      <c r="B82" s="51">
        <v>7.9</v>
      </c>
      <c r="C82" s="21"/>
      <c r="D82" s="9"/>
      <c r="E82" s="9"/>
      <c r="F82" s="65">
        <v>0</v>
      </c>
      <c r="G82" s="66"/>
    </row>
    <row r="83" spans="1:7" ht="69.599999999999994" customHeight="1" x14ac:dyDescent="0.25">
      <c r="A83" s="29" t="s">
        <v>15</v>
      </c>
      <c r="B83" s="51">
        <v>16.78</v>
      </c>
      <c r="C83" s="21"/>
      <c r="D83" s="9"/>
      <c r="E83" s="9"/>
      <c r="F83" s="65">
        <v>0</v>
      </c>
      <c r="G83" s="66"/>
    </row>
    <row r="84" spans="1:7" ht="69.599999999999994" customHeight="1" x14ac:dyDescent="0.25">
      <c r="A84" s="29" t="s">
        <v>16</v>
      </c>
      <c r="B84" s="51">
        <v>18.760000000000002</v>
      </c>
      <c r="C84" s="21"/>
      <c r="D84" s="9"/>
      <c r="E84" s="9"/>
      <c r="F84" s="65">
        <v>0</v>
      </c>
      <c r="G84" s="66"/>
    </row>
  </sheetData>
  <sheetProtection password="C744" sheet="1" objects="1" scenarios="1" selectLockedCells="1"/>
  <mergeCells count="28">
    <mergeCell ref="A77:G77"/>
    <mergeCell ref="F82:G82"/>
    <mergeCell ref="C41:F41"/>
    <mergeCell ref="F59:G59"/>
    <mergeCell ref="A1:G1"/>
    <mergeCell ref="C51:F51"/>
    <mergeCell ref="C53:F53"/>
    <mergeCell ref="A57:G57"/>
    <mergeCell ref="A39:G39"/>
    <mergeCell ref="C55:F55"/>
    <mergeCell ref="C50:G50"/>
    <mergeCell ref="F43:G43"/>
    <mergeCell ref="F84:G84"/>
    <mergeCell ref="A3:G3"/>
    <mergeCell ref="C10:F10"/>
    <mergeCell ref="A4:G4"/>
    <mergeCell ref="A8:G8"/>
    <mergeCell ref="A12:G12"/>
    <mergeCell ref="A48:G48"/>
    <mergeCell ref="F14:G14"/>
    <mergeCell ref="F81:G81"/>
    <mergeCell ref="A37:G37"/>
    <mergeCell ref="A6:G6"/>
    <mergeCell ref="A58:G58"/>
    <mergeCell ref="F83:G83"/>
    <mergeCell ref="F72:G72"/>
    <mergeCell ref="F79:G79"/>
    <mergeCell ref="F80:G80"/>
  </mergeCells>
  <pageMargins left="0.17" right="0.17" top="0.34" bottom="0.38" header="0.17" footer="0.17"/>
  <pageSetup scale="92" orientation="landscape" r:id="rId1"/>
  <rowBreaks count="1" manualBreakCount="1"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I5"/>
  <sheetViews>
    <sheetView zoomScaleNormal="100" workbookViewId="0">
      <selection activeCell="A5" sqref="A5"/>
    </sheetView>
  </sheetViews>
  <sheetFormatPr defaultColWidth="8.85546875" defaultRowHeight="15" x14ac:dyDescent="0.25"/>
  <cols>
    <col min="1" max="1" width="37" style="1" customWidth="1"/>
    <col min="2" max="2" width="10.140625" style="1" customWidth="1"/>
    <col min="3" max="3" width="16.5703125" style="1" customWidth="1"/>
    <col min="4" max="4" width="16.42578125" style="1" customWidth="1"/>
    <col min="5" max="5" width="10.42578125" style="1" customWidth="1"/>
    <col min="6" max="6" width="3.85546875" style="1" customWidth="1"/>
    <col min="7" max="7" width="10.140625" style="1" customWidth="1"/>
    <col min="8" max="8" width="16.5703125" style="1" customWidth="1"/>
    <col min="9" max="9" width="16.28515625" style="1" customWidth="1"/>
    <col min="10" max="16384" width="8.85546875" style="1"/>
  </cols>
  <sheetData>
    <row r="1" spans="1:9" ht="22.5" x14ac:dyDescent="0.3">
      <c r="A1" s="97" t="s">
        <v>67</v>
      </c>
      <c r="B1" s="97"/>
      <c r="C1" s="97"/>
      <c r="D1" s="97"/>
      <c r="E1" s="97"/>
      <c r="F1" s="97"/>
      <c r="G1" s="97"/>
      <c r="H1" s="97"/>
      <c r="I1" s="97"/>
    </row>
    <row r="2" spans="1:9" ht="22.5" x14ac:dyDescent="0.3">
      <c r="A2" s="62"/>
      <c r="B2" s="62"/>
      <c r="C2" s="62"/>
      <c r="D2" s="62"/>
      <c r="E2" s="62"/>
      <c r="F2" s="62"/>
      <c r="G2" s="62"/>
      <c r="H2" s="62"/>
      <c r="I2" s="62"/>
    </row>
    <row r="3" spans="1:9" ht="20.25" x14ac:dyDescent="0.3">
      <c r="A3" s="101" t="s">
        <v>68</v>
      </c>
      <c r="B3" s="101"/>
      <c r="C3" s="101"/>
      <c r="D3" s="101"/>
      <c r="E3" s="101"/>
      <c r="F3" s="101"/>
      <c r="G3" s="101"/>
      <c r="H3" s="101"/>
      <c r="I3" s="101"/>
    </row>
    <row r="4" spans="1:9" ht="15" customHeight="1" x14ac:dyDescent="0.3">
      <c r="A4" s="46"/>
    </row>
    <row r="5" spans="1:9" x14ac:dyDescent="0.25">
      <c r="A5" s="64" t="s">
        <v>70</v>
      </c>
      <c r="B5" s="47"/>
    </row>
  </sheetData>
  <sheetProtection password="C744" sheet="1" objects="1" scenarios="1" selectLockedCells="1"/>
  <mergeCells count="2">
    <mergeCell ref="A1:I1"/>
    <mergeCell ref="A3:I3"/>
  </mergeCells>
  <pageMargins left="0.17" right="0.17" top="0.34" bottom="0.36" header="0.18" footer="0.17"/>
  <pageSetup scale="87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H5"/>
  <sheetViews>
    <sheetView tabSelected="1" zoomScaleNormal="100" workbookViewId="0">
      <selection activeCell="A6" sqref="A6"/>
    </sheetView>
  </sheetViews>
  <sheetFormatPr defaultColWidth="8.85546875" defaultRowHeight="15" x14ac:dyDescent="0.25"/>
  <cols>
    <col min="1" max="1" width="39.5703125" style="61" customWidth="1"/>
    <col min="2" max="2" width="10.140625" style="1" customWidth="1"/>
    <col min="3" max="3" width="16.7109375" style="1" customWidth="1"/>
    <col min="4" max="4" width="17.140625" style="1" customWidth="1"/>
    <col min="5" max="5" width="6.42578125" style="1" customWidth="1"/>
    <col min="6" max="6" width="10" style="1" customWidth="1"/>
    <col min="7" max="7" width="16.42578125" style="1" customWidth="1"/>
    <col min="8" max="8" width="16.7109375" style="1" customWidth="1"/>
    <col min="9" max="9" width="20.5703125" style="1" customWidth="1"/>
    <col min="10" max="16384" width="8.85546875" style="1"/>
  </cols>
  <sheetData>
    <row r="1" spans="1:8" ht="22.5" x14ac:dyDescent="0.3">
      <c r="A1" s="102" t="s">
        <v>67</v>
      </c>
      <c r="B1" s="102"/>
      <c r="C1" s="102"/>
      <c r="D1" s="102"/>
      <c r="E1" s="102"/>
      <c r="F1" s="102"/>
      <c r="G1" s="102"/>
      <c r="H1" s="102"/>
    </row>
    <row r="2" spans="1:8" ht="22.5" x14ac:dyDescent="0.3">
      <c r="A2" s="63"/>
      <c r="B2" s="63"/>
      <c r="C2" s="63"/>
      <c r="D2" s="63"/>
      <c r="E2" s="63"/>
      <c r="F2" s="63"/>
      <c r="G2" s="63"/>
      <c r="H2" s="63"/>
    </row>
    <row r="3" spans="1:8" ht="23.25" customHeight="1" x14ac:dyDescent="0.3">
      <c r="A3" s="103" t="s">
        <v>69</v>
      </c>
      <c r="B3" s="103"/>
      <c r="C3" s="103"/>
      <c r="D3" s="103"/>
      <c r="E3" s="103"/>
      <c r="F3" s="103"/>
      <c r="G3" s="103"/>
      <c r="H3" s="103"/>
    </row>
    <row r="4" spans="1:8" ht="15" customHeight="1" x14ac:dyDescent="0.3">
      <c r="A4" s="60"/>
    </row>
    <row r="5" spans="1:8" x14ac:dyDescent="0.25">
      <c r="A5" s="64" t="s">
        <v>71</v>
      </c>
    </row>
  </sheetData>
  <sheetProtection password="C744" sheet="1" objects="1" scenarios="1" selectLockedCells="1"/>
  <mergeCells count="2">
    <mergeCell ref="A1:H1"/>
    <mergeCell ref="A3:H3"/>
  </mergeCells>
  <pageMargins left="0.17" right="0.17" top="0.34" bottom="0.32" header="0.17" footer="0.17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Category 1 Cost Info</vt:lpstr>
      <vt:lpstr>Category 2 Cost Info</vt:lpstr>
      <vt:lpstr>Category 3 Cost Info</vt:lpstr>
    </vt:vector>
  </TitlesOfParts>
  <Company>Office of the 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Casper</dc:creator>
  <cp:keywords>No Restrictions</cp:keywords>
  <cp:lastModifiedBy>Jason Urquhart</cp:lastModifiedBy>
  <cp:lastPrinted>2018-06-15T19:49:43Z</cp:lastPrinted>
  <dcterms:created xsi:type="dcterms:W3CDTF">2011-09-19T16:46:43Z</dcterms:created>
  <dcterms:modified xsi:type="dcterms:W3CDTF">2018-06-15T19:51:59Z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43086657-3681-4ad9-8815-91b75ce92a30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