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entral Contract Files\STATEWIDE CONTRACTS\Body Armor &amp; Ballistic Resistant Products - 2025\PADD20268704 GH Armor Systems\Misc\"/>
    </mc:Choice>
  </mc:AlternateContent>
  <xr:revisionPtr revIDLastSave="0" documentId="8_{F221FEC9-3231-42D0-B7A4-7CECF8C0DCDB}" xr6:coauthVersionLast="47" xr6:coauthVersionMax="47" xr10:uidLastSave="{00000000-0000-0000-0000-000000000000}"/>
  <bookViews>
    <workbookView xWindow="-120" yWindow="-120" windowWidth="29040" windowHeight="15720" activeTab="13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<sst xmlns="http://schemas.openxmlformats.org/spreadsheetml/2006/main" count="10324" uniqueCount="561">
  <si>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</si>
  <si>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</si>
  <si>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</si>
  <si>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</si>
  <si>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</si>
  <si>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</si>
  <si>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</si>
  <si>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</si>
  <si>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</si>
  <si>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</si>
  <si>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</si>
  <si>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</si>
  <si>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</si>
  <si>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</si>
  <si>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</si>
  <si>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</si>
  <si>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</si>
  <si>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</si>
  <si>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</si>
  <si>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</si>
  <si>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</si>
  <si>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</si>
  <si>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</si>
  <si>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</si>
  <si>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</si>
  <si>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</si>
  <si>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</si>
  <si>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</si>
  <si>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</si>
  <si>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</si>
  <si>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</si>
  <si>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</si>
  <si>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</si>
  <si>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</si>
  <si>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</si>
  <si>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</si>
  <si>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</si>
  <si>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</si>
  <si>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</si>
  <si>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</si>
  <si>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</si>
  <si>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</si>
  <si>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</si>
  <si>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</si>
  <si>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</si>
  <si>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</si>
  <si>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</si>
  <si>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</si>
  <si>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</si>
  <si>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</si>
  <si>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</si>
  <si>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</si>
  <si>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</si>
  <si>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</si>
  <si>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</si>
  <si>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</si>
  <si>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</si>
  <si>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</si>
  <si>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</si>
  <si>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</si>
  <si>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</si>
  <si>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</si>
  <si>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</si>
  <si>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</si>
  <si>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</si>
  <si>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</si>
  <si>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</si>
  <si>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</si>
  <si>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</si>
  <si>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</si>
  <si>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</si>
  <si>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</si>
  <si>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</si>
  <si>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</si>
  <si>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</si>
  <si>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</si>
  <si>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</si>
  <si>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</si>
  <si>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</si>
  <si>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</si>
  <si>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</si>
  <si>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</si>
  <si>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</si>
  <si>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</si>
  <si>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</si>
  <si>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</si>
  <si>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</si>
  <si>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</si>
  <si>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</si>
  <si>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</si>
  <si>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</si>
  <si>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</si>
  <si>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</si>
  <si>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</si>
  <si>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</si>
  <si>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</si>
  <si>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</si>
  <si>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</si>
  <si>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</si>
  <si>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</si>
  <si>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</si>
  <si>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</si>
  <si>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</si>
  <si>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</si>
  <si>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</si>
  <si>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</si>
  <si>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</si>
  <si>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</si>
  <si>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</si>
  <si>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</si>
  <si>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</si>
  <si>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</si>
  <si>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</si>
  <si>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</si>
  <si>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</si>
  <si>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</si>
  <si>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</si>
  <si>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</si>
  <si>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</si>
  <si>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</si>
  <si>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(TEXAS)  
Distributor/Agent for measuring/fitting and order placement</t>
  </si>
  <si>
    <t>Distributor/Agent (UTAH)  
Distributor/Agent for measuring/fitting and order placement</t>
  </si>
  <si>
    <t>Distributor/Agent (VERMONT)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</si>
  <si>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</si>
  <si>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</si>
  <si>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</si>
  <si>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</si>
  <si>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</si>
  <si>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</si>
  <si>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</si>
  <si>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</si>
  <si>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</si>
  <si>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GH Armor</t>
  </si>
  <si>
    <t>13386 International Parkway, Unit 2</t>
  </si>
  <si>
    <t>Jacksonville</t>
  </si>
  <si>
    <t>FL</t>
  </si>
  <si>
    <t>Chris Grado, General Manager</t>
  </si>
  <si>
    <t>866-920-5940</t>
  </si>
  <si>
    <t>customerservice@gharmor.com</t>
  </si>
  <si>
    <t>www.gharmor.com</t>
  </si>
  <si>
    <t>20-4998424</t>
  </si>
  <si>
    <t>W.W. Grainger, Inc.</t>
  </si>
  <si>
    <t>100 Grainger Parkway</t>
  </si>
  <si>
    <t>Lake Forest</t>
  </si>
  <si>
    <t>IL</t>
  </si>
  <si>
    <t>Stephanie Spindler</t>
  </si>
  <si>
    <t>224-531-4344</t>
  </si>
  <si>
    <t>customerservice@grainger.com</t>
  </si>
  <si>
    <t>36-1150280</t>
  </si>
  <si>
    <t>www.grainger.com</t>
  </si>
  <si>
    <t>Entire State</t>
  </si>
  <si>
    <t>www.meslifesafety.com</t>
  </si>
  <si>
    <t>Howard Roper</t>
  </si>
  <si>
    <t>314-703-8848</t>
  </si>
  <si>
    <t>hroper@mesuniforms.com</t>
  </si>
  <si>
    <t>22-2497167</t>
  </si>
  <si>
    <t>MES Life Safety</t>
  </si>
  <si>
    <t>Sandy Hook</t>
  </si>
  <si>
    <t>CT</t>
  </si>
  <si>
    <t>12 Turnberry Lane</t>
  </si>
  <si>
    <t>06482</t>
  </si>
  <si>
    <t>Hard Time Products</t>
  </si>
  <si>
    <t>324 Broad Street</t>
  </si>
  <si>
    <t>Rome</t>
  </si>
  <si>
    <t>GA</t>
  </si>
  <si>
    <t>30161</t>
  </si>
  <si>
    <t>Daniel Dougan</t>
  </si>
  <si>
    <t>706-413-4614</t>
  </si>
  <si>
    <t>ddougan@hardtimeproducts.com</t>
  </si>
  <si>
    <t>www.hardtimeproducts.com</t>
  </si>
  <si>
    <t>85-0632918</t>
  </si>
  <si>
    <t>1201 North Eastern Boulevard</t>
  </si>
  <si>
    <t>Montgomery</t>
  </si>
  <si>
    <t>AL</t>
  </si>
  <si>
    <t>36117</t>
  </si>
  <si>
    <t>334-612-7044</t>
  </si>
  <si>
    <t>Todd Wilson</t>
  </si>
  <si>
    <t>toddwilson@waltercraigle.com</t>
  </si>
  <si>
    <t>www.waltercraigle.com</t>
  </si>
  <si>
    <t>47-0931014</t>
  </si>
  <si>
    <t>825 South Foster Street</t>
  </si>
  <si>
    <t>Dothan</t>
  </si>
  <si>
    <t>36301</t>
  </si>
  <si>
    <t>sales@sci2way.com</t>
  </si>
  <si>
    <t>Ryan Buie</t>
  </si>
  <si>
    <t>334-792-5054</t>
  </si>
  <si>
    <t>www.sci2way.com</t>
  </si>
  <si>
    <t>59-2000871</t>
  </si>
  <si>
    <t>GL Distributors, Inc.</t>
  </si>
  <si>
    <t>18459 Pines Boulevard, Suite #340</t>
  </si>
  <si>
    <t>Pembroke Pines</t>
  </si>
  <si>
    <t xml:space="preserve">Primary Contact: </t>
  </si>
  <si>
    <t>Mark Altman</t>
  </si>
  <si>
    <t>954-441-1473</t>
  </si>
  <si>
    <t>mark@gldistributors.com</t>
  </si>
  <si>
    <t>www.gldistributors.com</t>
  </si>
  <si>
    <t xml:space="preserve">FEIN: </t>
  </si>
  <si>
    <t>65-0716987</t>
  </si>
  <si>
    <t>Walter Craig LE</t>
  </si>
  <si>
    <t>X</t>
  </si>
  <si>
    <t>Sound Uniform</t>
  </si>
  <si>
    <t>3818 South 66th, Suite A</t>
  </si>
  <si>
    <t>Tacoma</t>
  </si>
  <si>
    <t>WA</t>
  </si>
  <si>
    <t>Renee Pitra</t>
  </si>
  <si>
    <t>253-625-7420</t>
  </si>
  <si>
    <t xml:space="preserve">info@sounduniforms.com </t>
  </si>
  <si>
    <t xml:space="preserve">www.sounduniforms.com </t>
  </si>
  <si>
    <t>60-3360931</t>
  </si>
  <si>
    <t>Skaggs Public Safety Uniforms &amp; Equipment</t>
  </si>
  <si>
    <t xml:space="preserve">Mesa </t>
  </si>
  <si>
    <t>AZ</t>
  </si>
  <si>
    <t>Dustin Skaggs</t>
  </si>
  <si>
    <t>480-831-5199</t>
  </si>
  <si>
    <t>rlanger@skaggscompanies.com</t>
  </si>
  <si>
    <t>www.skaggscompanies.com</t>
  </si>
  <si>
    <t>84-1410470</t>
  </si>
  <si>
    <t>dustinskaggs@me.com</t>
  </si>
  <si>
    <t>Infinity LE Uniforms &amp; Tactical Gear</t>
  </si>
  <si>
    <t>Prescott</t>
  </si>
  <si>
    <t>Mike Favela</t>
  </si>
  <si>
    <t>928-254-9973</t>
  </si>
  <si>
    <t>infinity999uniforms@gmail.com</t>
  </si>
  <si>
    <t>N/A</t>
  </si>
  <si>
    <t>46-4635254</t>
  </si>
  <si>
    <t>Centennial</t>
  </si>
  <si>
    <t>CO</t>
  </si>
  <si>
    <t>Ryan Langer</t>
  </si>
  <si>
    <t>303-955-6924</t>
  </si>
  <si>
    <t>JRL Supply LLC</t>
  </si>
  <si>
    <t>395 Crossing Circle</t>
  </si>
  <si>
    <t>Castle Pines</t>
  </si>
  <si>
    <t>Janine R. Leiser</t>
  </si>
  <si>
    <t>303-919-3355</t>
  </si>
  <si>
    <t>JRLSupply@gmail.com</t>
  </si>
  <si>
    <t>81-1290079</t>
  </si>
  <si>
    <t>Spartacus Combatives</t>
  </si>
  <si>
    <t>6607 South KIllarney Court</t>
  </si>
  <si>
    <t>Aurora</t>
  </si>
  <si>
    <t>Peter Haug</t>
  </si>
  <si>
    <t>(303) 564-7905</t>
  </si>
  <si>
    <t>www.spartacuscombatives.com</t>
  </si>
  <si>
    <t>26-0359801</t>
  </si>
  <si>
    <t>peter.haug@vestergaardcompany.com</t>
  </si>
  <si>
    <t>Fairfield Uniform Company</t>
  </si>
  <si>
    <t>1197 Main Street</t>
  </si>
  <si>
    <t>Bridgeport</t>
  </si>
  <si>
    <t>06604</t>
  </si>
  <si>
    <t>Todd Gutheil</t>
  </si>
  <si>
    <t>203-335-9941</t>
  </si>
  <si>
    <t>todd@fairfielduniform.com</t>
  </si>
  <si>
    <t>www.fairfielduniform.com</t>
  </si>
  <si>
    <t>61-432482</t>
  </si>
  <si>
    <t>Sentry Uniform &amp; Equipment</t>
  </si>
  <si>
    <t>803 James Street</t>
  </si>
  <si>
    <t>Chicopee</t>
  </si>
  <si>
    <t>MA</t>
  </si>
  <si>
    <t>01020</t>
  </si>
  <si>
    <t>413-536-1236</t>
  </si>
  <si>
    <t>www.sentryuniform.com</t>
  </si>
  <si>
    <t>04-2306069</t>
  </si>
  <si>
    <t>Waterford</t>
  </si>
  <si>
    <t xml:space="preserve">Zip: </t>
  </si>
  <si>
    <t>06385</t>
  </si>
  <si>
    <t>860-443-6605</t>
  </si>
  <si>
    <t>Capitol.Supply@sbcglobal.net</t>
  </si>
  <si>
    <t>98-9709100</t>
  </si>
  <si>
    <t>Larry Pagan</t>
  </si>
  <si>
    <t>Capitol Uniform &amp; Supply</t>
  </si>
  <si>
    <t>118 Cross Road #2</t>
  </si>
  <si>
    <t>Mike O'Leary</t>
  </si>
  <si>
    <t>mike@sentryuniform.net</t>
  </si>
  <si>
    <t>Graves Uniforms</t>
  </si>
  <si>
    <t>Lewes</t>
  </si>
  <si>
    <t>DE</t>
  </si>
  <si>
    <t>Terry Havens</t>
  </si>
  <si>
    <t>302-645-7771</t>
  </si>
  <si>
    <t>info@gravesuniforms.com</t>
  </si>
  <si>
    <t>www.gravesuniforms.com</t>
  </si>
  <si>
    <t>45-5526666</t>
  </si>
  <si>
    <t>McDonald Uniform Co., Inc</t>
  </si>
  <si>
    <t>Philadelphia</t>
  </si>
  <si>
    <t>PA</t>
  </si>
  <si>
    <t>215-673-2228</t>
  </si>
  <si>
    <t>danjr@mcdonalduniforms.com</t>
  </si>
  <si>
    <t>www.uniformspec.com</t>
  </si>
  <si>
    <t>23-2167285</t>
  </si>
  <si>
    <t>3019 Darnell Road</t>
  </si>
  <si>
    <t>Hanover Uniform</t>
  </si>
  <si>
    <t>3501 Marmenco Court</t>
  </si>
  <si>
    <t>Baltimore</t>
  </si>
  <si>
    <t>MD</t>
  </si>
  <si>
    <t>John Mintz</t>
  </si>
  <si>
    <t>410-235-8338</t>
  </si>
  <si>
    <t>jmintz@hanoveruniform.com</t>
  </si>
  <si>
    <t>www.hanoveruniform.com</t>
  </si>
  <si>
    <t>20-1659916</t>
  </si>
  <si>
    <t>In Unison Apparel</t>
  </si>
  <si>
    <t>Sunrise</t>
  </si>
  <si>
    <t>Ellis Stone</t>
  </si>
  <si>
    <t>ellis@inunisonapparel.com</t>
  </si>
  <si>
    <t>954-749-3340</t>
  </si>
  <si>
    <t>www.inunisonapparel.com</t>
  </si>
  <si>
    <t>46-2892652</t>
  </si>
  <si>
    <t>Sci2Way</t>
  </si>
  <si>
    <t>T&amp;T Uniforms</t>
  </si>
  <si>
    <t>2279 South Cobb Drive</t>
  </si>
  <si>
    <t>Smyrna</t>
  </si>
  <si>
    <t>Zach Freise</t>
  </si>
  <si>
    <t xml:space="preserve">770-433-3211     </t>
  </si>
  <si>
    <t>zach@ttuniforms.com</t>
  </si>
  <si>
    <t>www.ttuniforms.com</t>
  </si>
  <si>
    <t>58-2372969</t>
  </si>
  <si>
    <t>Ed's Public Safety Inc</t>
  </si>
  <si>
    <t>Stockbridge</t>
  </si>
  <si>
    <t>Jake Perez</t>
  </si>
  <si>
    <t>678.603.0742</t>
  </si>
  <si>
    <t>jake@edspublicsafety.com</t>
  </si>
  <si>
    <t>www.edspublicsafety.com</t>
  </si>
  <si>
    <t>81-2934789</t>
  </si>
  <si>
    <t>Uniforms Unlimited</t>
  </si>
  <si>
    <t>850 Prince Ave</t>
  </si>
  <si>
    <t>Athens</t>
  </si>
  <si>
    <t>Wayne Wilson</t>
  </si>
  <si>
    <t>706-546-1829</t>
  </si>
  <si>
    <t>wayne@uniformsunlimited.com</t>
  </si>
  <si>
    <t>www.uniformsunlimited.com</t>
  </si>
  <si>
    <t xml:space="preserve"> 58-1025520</t>
  </si>
  <si>
    <t>Blackfox Tactical</t>
  </si>
  <si>
    <t>113 South Horton Parkway</t>
  </si>
  <si>
    <t>Chapel Hill</t>
  </si>
  <si>
    <t>TN</t>
  </si>
  <si>
    <t>Glen Brown</t>
  </si>
  <si>
    <t>615-830-9377</t>
  </si>
  <si>
    <t xml:space="preserve">sales@blackfoxtactical.com </t>
  </si>
  <si>
    <t xml:space="preserve">www.blackfoxtactical.com </t>
  </si>
  <si>
    <t>10-5477290</t>
  </si>
  <si>
    <t>Ann Chapman's</t>
  </si>
  <si>
    <t>523 North 7th Street</t>
  </si>
  <si>
    <t>West Memphis</t>
  </si>
  <si>
    <t>AR</t>
  </si>
  <si>
    <t>72301</t>
  </si>
  <si>
    <t>kd@annchapmans.com</t>
  </si>
  <si>
    <t>Kelly Duncan</t>
  </si>
  <si>
    <t>870-735-9771</t>
  </si>
  <si>
    <t>www.annchapmans.com</t>
  </si>
  <si>
    <t>20-1511001</t>
  </si>
  <si>
    <t>Greystone Tactical</t>
  </si>
  <si>
    <t>1185 Hines Street SE</t>
  </si>
  <si>
    <t>Salem</t>
  </si>
  <si>
    <t>OR</t>
  </si>
  <si>
    <t>Nick Adler</t>
  </si>
  <si>
    <t>503-964-9992</t>
  </si>
  <si>
    <t>nick@greystonetactical.com</t>
  </si>
  <si>
    <t>www.greystonetactical.com</t>
  </si>
  <si>
    <t>81-4610548</t>
  </si>
  <si>
    <t>Uniform Den</t>
  </si>
  <si>
    <t>1309 5th Avenue</t>
  </si>
  <si>
    <t>Moline</t>
  </si>
  <si>
    <t>Andy Denhardt</t>
  </si>
  <si>
    <t>309-762-6215</t>
  </si>
  <si>
    <t>uden2@live.com</t>
  </si>
  <si>
    <t>36-3003102</t>
  </si>
  <si>
    <t>www.uniformden.com</t>
  </si>
  <si>
    <t>Sioux Sales Company</t>
  </si>
  <si>
    <t>714 Jackson Street</t>
  </si>
  <si>
    <t xml:space="preserve">Sioux City </t>
  </si>
  <si>
    <t>IA</t>
  </si>
  <si>
    <t>Kurt Bornholtz</t>
  </si>
  <si>
    <t>712 255-1969</t>
  </si>
  <si>
    <t>kurt@siouxsales.com</t>
  </si>
  <si>
    <t>www.siouxsales.com</t>
  </si>
  <si>
    <t>42-1354353</t>
  </si>
  <si>
    <t>Public Safety Upfitters</t>
  </si>
  <si>
    <t>1724 West Park Center Drive, Suite B</t>
  </si>
  <si>
    <t>Fenton</t>
  </si>
  <si>
    <t>MO</t>
  </si>
  <si>
    <t>Lisa Helterbrand</t>
  </si>
  <si>
    <t>636-326-8090</t>
  </si>
  <si>
    <t>lhelterbrand@psustl.com</t>
  </si>
  <si>
    <t>www.psustl.com</t>
  </si>
  <si>
    <t>90-0651270</t>
  </si>
  <si>
    <t>DCF LE Supply</t>
  </si>
  <si>
    <t>299 Wilson Crossing</t>
  </si>
  <si>
    <t>Auburn</t>
  </si>
  <si>
    <t>NH</t>
  </si>
  <si>
    <t>03032</t>
  </si>
  <si>
    <t>David Flight</t>
  </si>
  <si>
    <t>david@dcflesupply.com</t>
  </si>
  <si>
    <t xml:space="preserve">603-425-3203 </t>
  </si>
  <si>
    <t>www.dcflesupply.com</t>
  </si>
  <si>
    <t>82-2867315</t>
  </si>
  <si>
    <t>Tactical Products &amp; Services, Inc  d.b.a. On Site Body Armor</t>
  </si>
  <si>
    <t>Hugo</t>
  </si>
  <si>
    <t>MN</t>
  </si>
  <si>
    <t>Jim Thienes</t>
  </si>
  <si>
    <t>651 270 4603</t>
  </si>
  <si>
    <t>jim.thienes@onsiteba.com</t>
  </si>
  <si>
    <t>www.onsitebodyaromor.com</t>
  </si>
  <si>
    <t>27-2149283</t>
  </si>
  <si>
    <t>Trav's Outfitter</t>
  </si>
  <si>
    <t>2610 8th Avenue SE</t>
  </si>
  <si>
    <t>Watertown</t>
  </si>
  <si>
    <t>SD</t>
  </si>
  <si>
    <t>605-882-1739</t>
  </si>
  <si>
    <t xml:space="preserve">www.travsoutfitter.com </t>
  </si>
  <si>
    <t>20-0433189</t>
  </si>
  <si>
    <t>Travas Uthe</t>
  </si>
  <si>
    <t>travas@travsoutfitter.com</t>
  </si>
  <si>
    <t>Springfield</t>
  </si>
  <si>
    <t>First Responder Outfitters</t>
  </si>
  <si>
    <t>65807</t>
  </si>
  <si>
    <t>www.froutfitters.com</t>
  </si>
  <si>
    <t>82-1639966</t>
  </si>
  <si>
    <t>reneep@carrygear.com</t>
  </si>
  <si>
    <t>417-869-1744</t>
  </si>
  <si>
    <t xml:space="preserve">3828 South Main Street </t>
  </si>
  <si>
    <t>Salt Lake City</t>
  </si>
  <si>
    <t>UT</t>
  </si>
  <si>
    <t>801-261-4400</t>
  </si>
  <si>
    <t>Uniformity of Nevada</t>
  </si>
  <si>
    <t>Carson City</t>
  </si>
  <si>
    <t>NV</t>
  </si>
  <si>
    <t>LeAnn Merino</t>
  </si>
  <si>
    <t>775-884-9191</t>
  </si>
  <si>
    <t>leann@uniformityusa.com</t>
  </si>
  <si>
    <t>www.uniformityusa.com</t>
  </si>
  <si>
    <t>26-1642858</t>
  </si>
  <si>
    <t>Nevada Tactical</t>
  </si>
  <si>
    <t>3776 East Flamingo Road</t>
  </si>
  <si>
    <t>Las Vegas</t>
  </si>
  <si>
    <t>Ken Corley</t>
  </si>
  <si>
    <t>702-818-4307</t>
  </si>
  <si>
    <t>ken.nvtac@gmail.com</t>
  </si>
  <si>
    <t>www.nvtac.com</t>
  </si>
  <si>
    <t>80-0699809</t>
  </si>
  <si>
    <t>14077 Homestead Ave N</t>
  </si>
  <si>
    <t>Harrison's Workwear</t>
  </si>
  <si>
    <t>Hickory</t>
  </si>
  <si>
    <t>NC</t>
  </si>
  <si>
    <t>Ken Smith</t>
  </si>
  <si>
    <t xml:space="preserve">828-855-3733		</t>
  </si>
  <si>
    <t>ken@harrisonsworkwear.com</t>
  </si>
  <si>
    <t>www.harrisonsworkwear.com</t>
  </si>
  <si>
    <t xml:space="preserve">57-0718996								</t>
  </si>
  <si>
    <t>2101 Peterscreek Pkwy</t>
  </si>
  <si>
    <t>Winston-Salem</t>
  </si>
  <si>
    <t>Tom Wollen</t>
  </si>
  <si>
    <t>336-239-8362</t>
  </si>
  <si>
    <t>tom@harrisonsworkwear.com</t>
  </si>
  <si>
    <t>Safe Industries</t>
  </si>
  <si>
    <t>5031 Hwy 153</t>
  </si>
  <si>
    <t>Easly</t>
  </si>
  <si>
    <t>SC</t>
  </si>
  <si>
    <t>864-313-1657</t>
  </si>
  <si>
    <t>AL@safeindustries.com</t>
  </si>
  <si>
    <t>www.safeindustries.com</t>
  </si>
  <si>
    <t>20-2653111</t>
  </si>
  <si>
    <t>Tidewater Tactical</t>
  </si>
  <si>
    <t>2022 Pleasure House Road</t>
  </si>
  <si>
    <t>Virginia Beach</t>
  </si>
  <si>
    <t>VA</t>
  </si>
  <si>
    <t>Trevor Pantone</t>
  </si>
  <si>
    <t>757-318-6652</t>
  </si>
  <si>
    <t>trevorpantone@tidewatertactical.com</t>
  </si>
  <si>
    <t>www.tidewatertactical.com</t>
  </si>
  <si>
    <t>26-0268477</t>
  </si>
  <si>
    <t>Designlab</t>
  </si>
  <si>
    <t>825 Old Airport Road</t>
  </si>
  <si>
    <t>Greenville</t>
  </si>
  <si>
    <t>Steve Moller</t>
  </si>
  <si>
    <t>864-297-7199</t>
  </si>
  <si>
    <t>steve@designlabonline.com</t>
  </si>
  <si>
    <t>www.designlabonline.com</t>
  </si>
  <si>
    <t>56-2051141</t>
  </si>
  <si>
    <t>1508 4th Avenue SE</t>
  </si>
  <si>
    <t>365 Broadway</t>
  </si>
  <si>
    <t>Providence</t>
  </si>
  <si>
    <t>RI</t>
  </si>
  <si>
    <t>02909</t>
  </si>
  <si>
    <t>Ralph Stanzione</t>
  </si>
  <si>
    <t xml:space="preserve">401-831-5100 </t>
  </si>
  <si>
    <t>leaderuniform@verizon.net</t>
  </si>
  <si>
    <t>45-0557327</t>
  </si>
  <si>
    <t>Leader Uniform</t>
  </si>
  <si>
    <t>TruBlu Tactical Police Supply</t>
  </si>
  <si>
    <t>Johnson City</t>
  </si>
  <si>
    <t>423-854-0900</t>
  </si>
  <si>
    <t>trublutactical@gmail.com</t>
  </si>
  <si>
    <t>26-2829378</t>
  </si>
  <si>
    <t>CMS Uniforms</t>
  </si>
  <si>
    <t>1031 Murfreesboro Pike</t>
  </si>
  <si>
    <t>Nashville</t>
  </si>
  <si>
    <t>615-726-0009</t>
  </si>
  <si>
    <t>www.cmsuniforms.com</t>
  </si>
  <si>
    <t>Julie Roate</t>
  </si>
  <si>
    <t>julie_roate@cmsuniforms.com</t>
  </si>
  <si>
    <t>Sami Morelock</t>
  </si>
  <si>
    <t>4463 North Roan Street, Suite 10</t>
  </si>
  <si>
    <t xml:space="preserve"> </t>
  </si>
  <si>
    <t>Southern Police Equipment Co., Inc.</t>
  </si>
  <si>
    <t>Richmond</t>
  </si>
  <si>
    <t>Greg Ballengee</t>
  </si>
  <si>
    <t xml:space="preserve">Phone: </t>
  </si>
  <si>
    <t>804-323-1855</t>
  </si>
  <si>
    <t>greg@southernpoliceequipment.com</t>
  </si>
  <si>
    <t>www.southernpoliceequipment.com</t>
  </si>
  <si>
    <t>52-0939316</t>
  </si>
  <si>
    <t>7609 Midlothian Turnpike</t>
  </si>
  <si>
    <t>Marietta</t>
  </si>
  <si>
    <t>OH</t>
  </si>
  <si>
    <t>David Schramm</t>
  </si>
  <si>
    <t>740-373-5648</t>
  </si>
  <si>
    <t>info@workingmanstore.com</t>
  </si>
  <si>
    <t>www.workingmanstore.com</t>
  </si>
  <si>
    <t>31-436 8115</t>
  </si>
  <si>
    <t>Trapuzzano's Uniforms</t>
  </si>
  <si>
    <t>Joseph Trapuzzano</t>
  </si>
  <si>
    <t>724-222-8613</t>
  </si>
  <si>
    <t>email:</t>
  </si>
  <si>
    <t>tut@trapuzzanos.com</t>
  </si>
  <si>
    <t>www.trapuzzanos.com</t>
  </si>
  <si>
    <t>Phoenix Safety Outfitters</t>
  </si>
  <si>
    <t>1619 Commerce Road</t>
  </si>
  <si>
    <t>Steve Harting</t>
  </si>
  <si>
    <t>937-546-3477</t>
  </si>
  <si>
    <t>sharting@phoenixoutfitters.com</t>
  </si>
  <si>
    <t>www.phoenixoutfitters.com</t>
  </si>
  <si>
    <t>41-2241348</t>
  </si>
  <si>
    <t>25-1450914</t>
  </si>
  <si>
    <t>27 West Chestnut Street</t>
  </si>
  <si>
    <t>113 Putnam Street</t>
  </si>
  <si>
    <t>Uniform Shoppe of Green Bay</t>
  </si>
  <si>
    <t>1816-C Allouez Ave</t>
  </si>
  <si>
    <t>Green Bay</t>
  </si>
  <si>
    <t>WI</t>
  </si>
  <si>
    <t>Matt Vander Heyden</t>
  </si>
  <si>
    <t>920-406-3046</t>
  </si>
  <si>
    <t>uni4rms@aol.com</t>
  </si>
  <si>
    <t>www.theuniformshoppeinc.com</t>
  </si>
  <si>
    <t>39-1555314</t>
  </si>
  <si>
    <t>Uniform Den East</t>
  </si>
  <si>
    <t>5803 North 2nd Street</t>
  </si>
  <si>
    <t>Loves Park</t>
  </si>
  <si>
    <t>815-654-7919</t>
  </si>
  <si>
    <t>garrett_harris@hotmail.com</t>
  </si>
  <si>
    <t>Garrett Harris</t>
  </si>
  <si>
    <t>Workingman's Store Inc</t>
  </si>
  <si>
    <t>info@sounduniforms.com</t>
  </si>
  <si>
    <t>www.sounduniforms.com</t>
  </si>
  <si>
    <t>2602 West Baseline Road #12</t>
  </si>
  <si>
    <t>3250 Gateway Boulevard #240</t>
  </si>
  <si>
    <t>12741 East Caley Avenue, Unit 142</t>
  </si>
  <si>
    <t>102 Savanah Road</t>
  </si>
  <si>
    <t>Dan McDonald Jr.</t>
  </si>
  <si>
    <t>2085 North University Drive</t>
  </si>
  <si>
    <t>4431 North Henry Boulevard</t>
  </si>
  <si>
    <t>2775 South Campbell Avenue</t>
  </si>
  <si>
    <t>3246 North Carson Street, Suite 100</t>
  </si>
  <si>
    <t>2101 Peterscreek Parkway</t>
  </si>
  <si>
    <t>Al Willimon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</si>
</sst>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2" fillId="0" borderId="0"/>
    <xf numFmtId="0" fontId="8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0" xfId="1"/>
    <xf numFmtId="49" fontId="0" fillId="0" borderId="0" xfId="0" applyNumberFormat="1" applyAlignment="1">
      <alignment horizontal="left"/>
    </xf>
    <xf numFmtId="0" fontId="7" fillId="0" borderId="0" xfId="1" applyAlignment="1"/>
    <xf numFmtId="0" fontId="7" fillId="0" borderId="0" xfId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1" applyFont="1" applyAlignment="1"/>
    <xf numFmtId="0" fontId="10" fillId="0" borderId="0" xfId="2" applyFont="1"/>
    <xf numFmtId="0" fontId="12" fillId="0" borderId="0" xfId="2"/>
    <xf numFmtId="0" fontId="10" fillId="0" borderId="0" xfId="2" applyFont="1" applyAlignment="1">
      <alignment horizontal="left"/>
    </xf>
    <xf numFmtId="0" fontId="9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11" fillId="0" borderId="0" xfId="3" applyFont="1"/>
    <xf numFmtId="49" fontId="0" fillId="0" borderId="0" xfId="0" applyNumberFormat="1"/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/>
    <xf numFmtId="0" fontId="0" fillId="0" borderId="0" xfId="0" applyAlignment="1">
      <alignment wrapText="1"/>
    </xf>
    <xf numFmtId="0" fontId="7" fillId="0" borderId="0" xfId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1" fillId="0" borderId="0" xfId="1" applyFont="1" applyAlignment="1">
      <alignment horizontal="left"/>
    </xf>
    <xf numFmtId="0" fontId="10" fillId="0" borderId="0" xfId="2" applyFont="1"/>
    <xf numFmtId="0" fontId="12" fillId="0" borderId="0" xfId="2"/>
    <xf numFmtId="0" fontId="13" fillId="0" borderId="0" xfId="2" applyFont="1" applyAlignment="1">
      <alignment horizontal="left"/>
    </xf>
    <xf numFmtId="0" fontId="13" fillId="0" borderId="0" xfId="2" applyFont="1"/>
    <xf numFmtId="0" fontId="7" fillId="0" borderId="0" xfId="1" applyAlignment="1"/>
    <xf numFmtId="0" fontId="10" fillId="0" borderId="0" xfId="2" applyFont="1" applyAlignment="1">
      <alignment horizontal="left"/>
    </xf>
    <xf numFmtId="0" fontId="11" fillId="0" borderId="0" xfId="3" applyFont="1" applyAlignment="1">
      <alignment horizontal="left"/>
    </xf>
  </cellXfs>
  <cellStyles count="4">
    <cellStyle name="Hyperlink" xfId="1" builtinId="8"/>
    <cellStyle name="Normal" xfId="0" builtinId="0"/>
    <cellStyle name="Normal 2" xfId="2" xr:uid="{3428E67A-A642-477A-8E1B-A1A7D57F420B}"/>
    <cellStyle name="Normal 4" xfId="3" xr:uid="{780E4844-4E45-41F8-8BD4-193546718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mark@gldistributors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inunisonapparel.com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ellis@inunisonapparel.com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gldistributors.com/" TargetMode="External"/><Relationship Id="rId9" Type="http://schemas.openxmlformats.org/officeDocument/2006/relationships/hyperlink" Target="mailto:sales@sci2way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13" Type="http://schemas.openxmlformats.org/officeDocument/2006/relationships/hyperlink" Target="http://www.meslifesafety.com/" TargetMode="External"/><Relationship Id="rId3" Type="http://schemas.openxmlformats.org/officeDocument/2006/relationships/hyperlink" Target="mailto:zach@ttuniforms.com" TargetMode="External"/><Relationship Id="rId7" Type="http://schemas.openxmlformats.org/officeDocument/2006/relationships/hyperlink" Target="mailto:sales@sci2way.com" TargetMode="External"/><Relationship Id="rId12" Type="http://schemas.openxmlformats.org/officeDocument/2006/relationships/hyperlink" Target="http://www.blackfoxtactical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edspublicsafety.com/" TargetMode="External"/><Relationship Id="rId11" Type="http://schemas.openxmlformats.org/officeDocument/2006/relationships/hyperlink" Target="mailto:sales@blackfoxtactical.com" TargetMode="External"/><Relationship Id="rId5" Type="http://schemas.openxmlformats.org/officeDocument/2006/relationships/hyperlink" Target="mailto:jake@edspublicsafety.com" TargetMode="External"/><Relationship Id="rId15" Type="http://schemas.openxmlformats.org/officeDocument/2006/relationships/printerSettings" Target="../printerSettings/printerSettings11.bin"/><Relationship Id="rId10" Type="http://schemas.openxmlformats.org/officeDocument/2006/relationships/hyperlink" Target="http://www.uniformsunlimited.com/" TargetMode="External"/><Relationship Id="rId4" Type="http://schemas.openxmlformats.org/officeDocument/2006/relationships/hyperlink" Target="http://www.ttuniforms.com/" TargetMode="External"/><Relationship Id="rId9" Type="http://schemas.openxmlformats.org/officeDocument/2006/relationships/hyperlink" Target="mailto:wayne@uniformsunlimited.com" TargetMode="External"/><Relationship Id="rId14" Type="http://schemas.openxmlformats.org/officeDocument/2006/relationships/hyperlink" Target="mailto:hroper@mesuniforms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rlanger@skaggscompanies.com" TargetMode="External"/><Relationship Id="rId3" Type="http://schemas.openxmlformats.org/officeDocument/2006/relationships/hyperlink" Target="mailto:nick@greystonetactical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ounduniforms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info@sounduniforms.com" TargetMode="External"/><Relationship Id="rId15" Type="http://schemas.openxmlformats.org/officeDocument/2006/relationships/printerSettings" Target="../printerSettings/printerSettings14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skaggscompanies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sustl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uden2@live.com" TargetMode="External"/><Relationship Id="rId7" Type="http://schemas.openxmlformats.org/officeDocument/2006/relationships/hyperlink" Target="mailto:lhelterbrand@psust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kurt@siouxsales.com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http://www.siouxsales.com/" TargetMode="External"/><Relationship Id="rId15" Type="http://schemas.openxmlformats.org/officeDocument/2006/relationships/printerSettings" Target="../printerSettings/printerSettings17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uniformden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hyperlink" Target="mailto:sales@sci2way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mark@gldistributors.com" TargetMode="External"/><Relationship Id="rId3" Type="http://schemas.openxmlformats.org/officeDocument/2006/relationships/hyperlink" Target="mailto:toddwilson@waltercraigle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ci2way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sales@sci2way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waltercraigle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gldistributors.com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21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jmintz@hanoveruniform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2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hanoveruniform.com/" TargetMode="External"/><Relationship Id="rId9" Type="http://schemas.openxmlformats.org/officeDocument/2006/relationships/hyperlink" Target="mailto:sales@sci2way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http://www.sentryuniform.com/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mailto:mike@sentryuniform.net" TargetMode="External"/><Relationship Id="rId9" Type="http://schemas.openxmlformats.org/officeDocument/2006/relationships/hyperlink" Target="mailto:sales@sci2way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printerSettings" Target="../printerSettings/printerSettings25.bin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toddwilson@waltercraigle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reneep@carrygear.com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http://www.froutfitters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5" Type="http://schemas.openxmlformats.org/officeDocument/2006/relationships/hyperlink" Target="http://www.meslifesafet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28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hyperlink" Target="mailto:sales@sci2way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ci2way.com" TargetMode="External"/><Relationship Id="rId3" Type="http://schemas.openxmlformats.org/officeDocument/2006/relationships/hyperlink" Target="http://www.sounduniforms.com/" TargetMode="External"/><Relationship Id="rId7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oddwilson@waltercraigle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hroper@mesuniforms.com" TargetMode="External"/><Relationship Id="rId10" Type="http://schemas.openxmlformats.org/officeDocument/2006/relationships/hyperlink" Target="mailto:info@sounduniforms.com" TargetMode="External"/><Relationship Id="rId4" Type="http://schemas.openxmlformats.org/officeDocument/2006/relationships/hyperlink" Target="http://www.meslifesafety.com/" TargetMode="External"/><Relationship Id="rId9" Type="http://schemas.openxmlformats.org/officeDocument/2006/relationships/hyperlink" Target="http://www.sci2way.com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vtac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ken.nvtac@gmai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uniformityusa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leann@uniformityusa.com" TargetMode="External"/><Relationship Id="rId15" Type="http://schemas.openxmlformats.org/officeDocument/2006/relationships/printerSettings" Target="../printerSettings/printerSettings30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31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ci2way.com" TargetMode="External"/><Relationship Id="rId3" Type="http://schemas.openxmlformats.org/officeDocument/2006/relationships/hyperlink" Target="mailto:JRLSupply@gmail.com" TargetMode="External"/><Relationship Id="rId7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oddwilson@waltercraigle.com" TargetMode="External"/><Relationship Id="rId5" Type="http://schemas.openxmlformats.org/officeDocument/2006/relationships/hyperlink" Target="mailto:hroper@mesuniforms.com" TargetMode="External"/><Relationship Id="rId10" Type="http://schemas.openxmlformats.org/officeDocument/2006/relationships/printerSettings" Target="../printerSettings/printerSettings33.bin"/><Relationship Id="rId4" Type="http://schemas.openxmlformats.org/officeDocument/2006/relationships/hyperlink" Target="http://www.meslifesafety.com/" TargetMode="External"/><Relationship Id="rId9" Type="http://schemas.openxmlformats.org/officeDocument/2006/relationships/hyperlink" Target="http://www.sci2way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http://www.meslifesafety.com/" TargetMode="External"/><Relationship Id="rId18" Type="http://schemas.openxmlformats.org/officeDocument/2006/relationships/hyperlink" Target="http://www.sci2way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designlabonline.com/" TargetMode="External"/><Relationship Id="rId1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hyperlink" Target="http://www.waltercraigle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harrisonsworkwear.com/" TargetMode="External"/><Relationship Id="rId11" Type="http://schemas.openxmlformats.org/officeDocument/2006/relationships/hyperlink" Target="mailto:steve@designlabonline.com" TargetMode="External"/><Relationship Id="rId5" Type="http://schemas.openxmlformats.org/officeDocument/2006/relationships/hyperlink" Target="mailto:tom@harrisonsworkwear.com" TargetMode="External"/><Relationship Id="rId15" Type="http://schemas.openxmlformats.org/officeDocument/2006/relationships/hyperlink" Target="mailto:toddwilson@waltercraigle.com" TargetMode="External"/><Relationship Id="rId10" Type="http://schemas.openxmlformats.org/officeDocument/2006/relationships/hyperlink" Target="mailto:trevorpantone@tidewatertactical.com" TargetMode="External"/><Relationship Id="rId19" Type="http://schemas.openxmlformats.org/officeDocument/2006/relationships/printerSettings" Target="../printerSettings/printerSettings35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tidewatertactical.com/" TargetMode="External"/><Relationship Id="rId14" Type="http://schemas.openxmlformats.org/officeDocument/2006/relationships/hyperlink" Target="mailto:hroper@mesuniforms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36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mailto:hroper@mesuniforms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mailto:hroper@mesuniforms.com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rlanger@skaggscompanies.com" TargetMode="External"/><Relationship Id="rId3" Type="http://schemas.openxmlformats.org/officeDocument/2006/relationships/hyperlink" Target="mailto:nick@greystonetactical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ounduniforms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info@sounduniforms.com" TargetMode="External"/><Relationship Id="rId15" Type="http://schemas.openxmlformats.org/officeDocument/2006/relationships/printerSettings" Target="../printerSettings/printerSettings39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skaggscompanies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oddwilson@waltercraigle.com" TargetMode="External"/><Relationship Id="rId3" Type="http://schemas.openxmlformats.org/officeDocument/2006/relationships/hyperlink" Target="mailto:dustinskaggs@me.com" TargetMode="External"/><Relationship Id="rId7" Type="http://schemas.openxmlformats.org/officeDocument/2006/relationships/hyperlink" Target="mailto:hroper@mesuniforms.co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meslifesafety.com/" TargetMode="External"/><Relationship Id="rId11" Type="http://schemas.openxmlformats.org/officeDocument/2006/relationships/hyperlink" Target="http://www.sci2way.com/" TargetMode="External"/><Relationship Id="rId5" Type="http://schemas.openxmlformats.org/officeDocument/2006/relationships/hyperlink" Target="mailto:INFINITY999UNIFORMS@GMAIL.COM" TargetMode="External"/><Relationship Id="rId10" Type="http://schemas.openxmlformats.org/officeDocument/2006/relationships/hyperlink" Target="mailto:sales@sci2way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http://www.waltercraigle.com/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mark@gldistributors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41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gldistributors.com/" TargetMode="External"/><Relationship Id="rId9" Type="http://schemas.openxmlformats.org/officeDocument/2006/relationships/hyperlink" Target="mailto:sales@sci2way.com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leaderuniform@verizon.net" TargetMode="External"/><Relationship Id="rId7" Type="http://schemas.openxmlformats.org/officeDocument/2006/relationships/hyperlink" Target="mailto:Capitol.Supply@sbcglobal.net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entryuniform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http://www.fairfielduniform.com/" TargetMode="External"/><Relationship Id="rId15" Type="http://schemas.openxmlformats.org/officeDocument/2006/relationships/printerSettings" Target="../printerSettings/printerSettings42.bin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mailto:todd@fairfielduniform.com" TargetMode="External"/><Relationship Id="rId9" Type="http://schemas.openxmlformats.org/officeDocument/2006/relationships/hyperlink" Target="mailto:hroper@mesuniforms.com" TargetMode="External"/><Relationship Id="rId14" Type="http://schemas.openxmlformats.org/officeDocument/2006/relationships/hyperlink" Target="mailto:mike@sentryuniform.net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http://www.meslifesafety.com/" TargetMode="External"/><Relationship Id="rId18" Type="http://schemas.openxmlformats.org/officeDocument/2006/relationships/hyperlink" Target="http://www.sci2way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designlabonline.com/" TargetMode="External"/><Relationship Id="rId1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hyperlink" Target="http://www.waltercraigle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harrisonsworkwear.com/" TargetMode="External"/><Relationship Id="rId11" Type="http://schemas.openxmlformats.org/officeDocument/2006/relationships/hyperlink" Target="mailto:steve@designlabonline.com" TargetMode="External"/><Relationship Id="rId5" Type="http://schemas.openxmlformats.org/officeDocument/2006/relationships/hyperlink" Target="mailto:tom@harrisonsworkwear.com" TargetMode="External"/><Relationship Id="rId15" Type="http://schemas.openxmlformats.org/officeDocument/2006/relationships/hyperlink" Target="mailto:toddwilson@waltercraigle.com" TargetMode="External"/><Relationship Id="rId10" Type="http://schemas.openxmlformats.org/officeDocument/2006/relationships/hyperlink" Target="mailto:trevorpantone@tidewatertactical.com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tidewatertactical.com/" TargetMode="External"/><Relationship Id="rId14" Type="http://schemas.openxmlformats.org/officeDocument/2006/relationships/hyperlink" Target="mailto:hroper@mesuniforms.com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44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hyperlink" Target="mailto:trublutactical@gmail.com" TargetMode="External"/><Relationship Id="rId7" Type="http://schemas.openxmlformats.org/officeDocument/2006/relationships/hyperlink" Target="mailto:hroper@mesuniforms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meslifesafety.com/" TargetMode="External"/><Relationship Id="rId5" Type="http://schemas.openxmlformats.org/officeDocument/2006/relationships/hyperlink" Target="mailto:julie_roate@cmsuniforms.com" TargetMode="External"/><Relationship Id="rId4" Type="http://schemas.openxmlformats.org/officeDocument/2006/relationships/hyperlink" Target="http://www.cmsuniforms.com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46.bin"/><Relationship Id="rId4" Type="http://schemas.openxmlformats.org/officeDocument/2006/relationships/hyperlink" Target="mailto:hroper@mesuniforms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5" Type="http://schemas.openxmlformats.org/officeDocument/2006/relationships/hyperlink" Target="http://www.meslifesafety.com/" TargetMode="External"/><Relationship Id="rId4" Type="http://schemas.openxmlformats.org/officeDocument/2006/relationships/hyperlink" Target="http://www.skaggscompanies.com/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48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printerSettings" Target="../printerSettings/printerSettings49.bin"/><Relationship Id="rId3" Type="http://schemas.openxmlformats.org/officeDocument/2006/relationships/hyperlink" Target="mailto:greg@southernpoliceequipment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evorpantone@tidewatertactical.com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tidewatertactical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southernpoliceequipment.com/" TargetMode="External"/><Relationship Id="rId9" Type="http://schemas.openxmlformats.org/officeDocument/2006/relationships/hyperlink" Target="mailto:toddwilson@waltercraigl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annchapmans.com/" TargetMode="External"/><Relationship Id="rId5" Type="http://schemas.openxmlformats.org/officeDocument/2006/relationships/hyperlink" Target="mailto:kd@annchapmans.com" TargetMode="External"/><Relationship Id="rId4" Type="http://schemas.openxmlformats.org/officeDocument/2006/relationships/hyperlink" Target="mailto:hroper@mesuniforms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ystonetactical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http://www.sounduniforms.com/" TargetMode="External"/><Relationship Id="rId7" Type="http://schemas.openxmlformats.org/officeDocument/2006/relationships/hyperlink" Target="mailto:nick@greystonetactica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kaggscompanies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rlanger@skaggscompanies.com" TargetMode="External"/><Relationship Id="rId15" Type="http://schemas.openxmlformats.org/officeDocument/2006/relationships/printerSettings" Target="../printerSettings/printerSettings50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mailto:info@sounduniforms.com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info@workingmanstore.com" TargetMode="External"/><Relationship Id="rId7" Type="http://schemas.openxmlformats.org/officeDocument/2006/relationships/hyperlink" Target="mailto:sharting@phoenixoutfitters.com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phoenixoutfitters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mailto:tut@trapuzzanos.com" TargetMode="External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http://www.workingmanstore.com/" TargetMode="External"/><Relationship Id="rId9" Type="http://schemas.openxmlformats.org/officeDocument/2006/relationships/hyperlink" Target="mailto:hroper@mesuniforms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sitebodyaromor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uni4rms@aol.com" TargetMode="External"/><Relationship Id="rId7" Type="http://schemas.openxmlformats.org/officeDocument/2006/relationships/hyperlink" Target="mailto:jim.thienes@onsiteba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garrett_harris@hotmail.com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http://www.uniformden.com/" TargetMode="External"/><Relationship Id="rId15" Type="http://schemas.openxmlformats.org/officeDocument/2006/relationships/printerSettings" Target="../printerSettings/printerSettings52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theuniformshoppeinc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JRLSupply@gmail.com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greystonetactical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mailto:nick@greystonetactical.com" TargetMode="External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mailto:hroper@mesuniforms.com" TargetMode="External"/><Relationship Id="rId14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sales@sci2way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54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gldistributors.com/" TargetMode="External"/><Relationship Id="rId4" Type="http://schemas.openxmlformats.org/officeDocument/2006/relationships/hyperlink" Target="http://www.sci2way.com/" TargetMode="External"/><Relationship Id="rId9" Type="http://schemas.openxmlformats.org/officeDocument/2006/relationships/hyperlink" Target="mailto:mark@gldistributors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eter.haug@vestergaardcompany.com" TargetMode="External"/><Relationship Id="rId13" Type="http://schemas.openxmlformats.org/officeDocument/2006/relationships/hyperlink" Target="http://www.waltercraigle.com/" TargetMode="External"/><Relationship Id="rId3" Type="http://schemas.openxmlformats.org/officeDocument/2006/relationships/hyperlink" Target="http://www.skaggscompanies.com/" TargetMode="External"/><Relationship Id="rId7" Type="http://schemas.openxmlformats.org/officeDocument/2006/relationships/hyperlink" Target="http://www.gldistributors.com/" TargetMode="External"/><Relationship Id="rId12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mark@gldistributors.com" TargetMode="External"/><Relationship Id="rId11" Type="http://schemas.openxmlformats.org/officeDocument/2006/relationships/hyperlink" Target="mailto:hroper@mesuniforms.com" TargetMode="External"/><Relationship Id="rId5" Type="http://schemas.openxmlformats.org/officeDocument/2006/relationships/hyperlink" Target="mailto:JRLSupply@gmail.com" TargetMode="External"/><Relationship Id="rId15" Type="http://schemas.openxmlformats.org/officeDocument/2006/relationships/hyperlink" Target="http://www.sci2way.com/" TargetMode="External"/><Relationship Id="rId10" Type="http://schemas.openxmlformats.org/officeDocument/2006/relationships/hyperlink" Target="http://www.meslifesafety.com/" TargetMode="External"/><Relationship Id="rId4" Type="http://schemas.openxmlformats.org/officeDocument/2006/relationships/hyperlink" Target="mailto:rlanger@skaggscompanies.com" TargetMode="External"/><Relationship Id="rId9" Type="http://schemas.openxmlformats.org/officeDocument/2006/relationships/hyperlink" Target="http://www.spartacuscombatives.com/" TargetMode="External"/><Relationship Id="rId14" Type="http://schemas.openxmlformats.org/officeDocument/2006/relationships/hyperlink" Target="mailto:sales@sci2way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mike@sentryuniform.net" TargetMode="External"/><Relationship Id="rId3" Type="http://schemas.openxmlformats.org/officeDocument/2006/relationships/hyperlink" Target="mailto:todd@fairfielduniform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Capitol.Supply@sbcglobal.net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sentryuniform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fairfielduniform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anoveruniform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info@gravesuniforms.com" TargetMode="External"/><Relationship Id="rId7" Type="http://schemas.openxmlformats.org/officeDocument/2006/relationships/hyperlink" Target="mailto:jmintz@hanoveruniform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uniformspec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danjr@mcdonalduniforms.com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gravesuniforms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workbookViewId="0">
      <selection activeCell="C4" sqref="C4:E4"/>
    </sheetView>
  </sheetViews>
  <sheetFormatPr defaultRowHeight="15" x14ac:dyDescent="0.25"/>
  <cols>
    <col min="1" max="1" width="16.5703125" customWidth="1"/>
    <col min="2" max="2" width="20.28515625" customWidth="1"/>
    <col min="3" max="3" width="21.28515625" customWidth="1"/>
    <col min="4" max="4" width="10.42578125" bestFit="1" customWidth="1"/>
  </cols>
  <sheetData>
    <row r="2" spans="1:5" ht="18.75" x14ac:dyDescent="0.3">
      <c r="B2" s="11" t="s">
        <v>61</v>
      </c>
      <c r="C2" s="11" t="s">
        <v>0</v>
      </c>
    </row>
    <row r="4" spans="1:5" ht="18.75" x14ac:dyDescent="0.3">
      <c r="B4" s="11" t="s">
        <v>131</v>
      </c>
      <c r="C4" s="34" t="s">
        <v>132</v>
      </c>
      <c r="D4" s="34"/>
      <c r="E4" s="34"/>
    </row>
    <row r="5" spans="1:5" ht="15.75" thickBot="1" x14ac:dyDescent="0.3"/>
    <row r="6" spans="1:5" ht="44.45" customHeight="1" thickBot="1" x14ac:dyDescent="0.3">
      <c r="A6" s="1" t="s">
        <v>1</v>
      </c>
      <c r="B6" s="2" t="s">
        <v>57</v>
      </c>
      <c r="C6" s="2" t="s">
        <v>2</v>
      </c>
    </row>
    <row r="7" spans="1:5" x14ac:dyDescent="0.25">
      <c r="A7" s="3" t="s">
        <v>3</v>
      </c>
      <c r="B7" s="8" t="s">
        <v>199</v>
      </c>
      <c r="C7" s="19">
        <v>6</v>
      </c>
    </row>
    <row r="8" spans="1:5" x14ac:dyDescent="0.25">
      <c r="A8" s="4" t="s">
        <v>4</v>
      </c>
      <c r="B8" s="8" t="s">
        <v>199</v>
      </c>
      <c r="C8" s="20">
        <v>4</v>
      </c>
    </row>
    <row r="9" spans="1:5" x14ac:dyDescent="0.25">
      <c r="A9" s="4" t="s">
        <v>5</v>
      </c>
      <c r="B9" s="8" t="s">
        <v>199</v>
      </c>
      <c r="C9" s="20">
        <v>5</v>
      </c>
    </row>
    <row r="10" spans="1:5" x14ac:dyDescent="0.25">
      <c r="A10" s="4" t="s">
        <v>6</v>
      </c>
      <c r="B10" s="8" t="s">
        <v>199</v>
      </c>
      <c r="C10" s="20">
        <v>4</v>
      </c>
    </row>
    <row r="11" spans="1:5" x14ac:dyDescent="0.25">
      <c r="A11" s="4" t="s">
        <v>7</v>
      </c>
      <c r="B11" s="9" t="s">
        <v>199</v>
      </c>
      <c r="C11" s="20">
        <v>3</v>
      </c>
    </row>
    <row r="12" spans="1:5" x14ac:dyDescent="0.25">
      <c r="A12" s="4" t="s">
        <v>8</v>
      </c>
      <c r="B12" s="9" t="s">
        <v>199</v>
      </c>
      <c r="C12" s="20">
        <v>7</v>
      </c>
    </row>
    <row r="13" spans="1:5" x14ac:dyDescent="0.25">
      <c r="A13" s="4" t="s">
        <v>9</v>
      </c>
      <c r="B13" s="9" t="s">
        <v>199</v>
      </c>
      <c r="C13" s="20">
        <v>6</v>
      </c>
    </row>
    <row r="14" spans="1:5" x14ac:dyDescent="0.25">
      <c r="A14" s="4" t="s">
        <v>79</v>
      </c>
      <c r="B14" s="9" t="s">
        <v>199</v>
      </c>
      <c r="C14" s="20">
        <v>6</v>
      </c>
    </row>
    <row r="15" spans="1:5" x14ac:dyDescent="0.25">
      <c r="A15" s="4" t="s">
        <v>10</v>
      </c>
      <c r="B15" s="9" t="s">
        <v>199</v>
      </c>
      <c r="C15" s="33">
        <v>6</v>
      </c>
    </row>
    <row r="16" spans="1:5" x14ac:dyDescent="0.25">
      <c r="A16" s="4" t="s">
        <v>11</v>
      </c>
      <c r="B16" s="9" t="s">
        <v>199</v>
      </c>
      <c r="C16" s="20">
        <v>8</v>
      </c>
    </row>
    <row r="17" spans="1:3" x14ac:dyDescent="0.25">
      <c r="A17" s="4" t="s">
        <v>12</v>
      </c>
      <c r="B17" s="9" t="s">
        <v>199</v>
      </c>
      <c r="C17" s="20">
        <v>3</v>
      </c>
    </row>
    <row r="18" spans="1:3" x14ac:dyDescent="0.25">
      <c r="A18" s="4" t="s">
        <v>13</v>
      </c>
      <c r="B18" s="9" t="s">
        <v>199</v>
      </c>
      <c r="C18" s="20">
        <v>3</v>
      </c>
    </row>
    <row r="19" spans="1:3" x14ac:dyDescent="0.25">
      <c r="A19" s="4" t="s">
        <v>14</v>
      </c>
      <c r="B19" s="9" t="s">
        <v>199</v>
      </c>
      <c r="C19" s="20">
        <v>6</v>
      </c>
    </row>
    <row r="20" spans="1:3" x14ac:dyDescent="0.25">
      <c r="A20" s="4" t="s">
        <v>15</v>
      </c>
      <c r="B20" s="9" t="s">
        <v>199</v>
      </c>
      <c r="C20" s="20">
        <v>3</v>
      </c>
    </row>
    <row r="21" spans="1:3" x14ac:dyDescent="0.25">
      <c r="A21" s="4" t="s">
        <v>16</v>
      </c>
      <c r="B21" s="9" t="s">
        <v>199</v>
      </c>
      <c r="C21" s="20">
        <v>3</v>
      </c>
    </row>
    <row r="22" spans="1:3" x14ac:dyDescent="0.25">
      <c r="A22" s="4" t="s">
        <v>17</v>
      </c>
      <c r="B22" s="9" t="s">
        <v>199</v>
      </c>
      <c r="C22" s="20">
        <v>6</v>
      </c>
    </row>
    <row r="23" spans="1:3" x14ac:dyDescent="0.25">
      <c r="A23" s="4" t="s">
        <v>18</v>
      </c>
      <c r="B23" s="9" t="s">
        <v>199</v>
      </c>
      <c r="C23" s="20">
        <v>4</v>
      </c>
    </row>
    <row r="24" spans="1:3" x14ac:dyDescent="0.25">
      <c r="A24" s="4" t="s">
        <v>19</v>
      </c>
      <c r="B24" s="9" t="s">
        <v>199</v>
      </c>
      <c r="C24" s="20">
        <v>3</v>
      </c>
    </row>
    <row r="25" spans="1:3" x14ac:dyDescent="0.25">
      <c r="A25" s="4" t="s">
        <v>20</v>
      </c>
      <c r="B25" s="9" t="s">
        <v>199</v>
      </c>
      <c r="C25" s="20">
        <v>3</v>
      </c>
    </row>
    <row r="26" spans="1:3" x14ac:dyDescent="0.25">
      <c r="A26" s="4" t="s">
        <v>21</v>
      </c>
      <c r="B26" s="9" t="s">
        <v>199</v>
      </c>
      <c r="C26" s="20">
        <v>4</v>
      </c>
    </row>
    <row r="27" spans="1:3" x14ac:dyDescent="0.25">
      <c r="A27" s="4" t="s">
        <v>22</v>
      </c>
      <c r="B27" s="9" t="s">
        <v>199</v>
      </c>
      <c r="C27" s="20">
        <v>4</v>
      </c>
    </row>
    <row r="28" spans="1:3" x14ac:dyDescent="0.25">
      <c r="A28" s="4" t="s">
        <v>23</v>
      </c>
      <c r="B28" s="9" t="s">
        <v>199</v>
      </c>
      <c r="C28" s="20">
        <v>4</v>
      </c>
    </row>
    <row r="29" spans="1:3" x14ac:dyDescent="0.25">
      <c r="A29" s="4" t="s">
        <v>24</v>
      </c>
      <c r="B29" s="9" t="s">
        <v>199</v>
      </c>
      <c r="C29" s="20">
        <v>3</v>
      </c>
    </row>
    <row r="30" spans="1:3" x14ac:dyDescent="0.25">
      <c r="A30" s="4" t="s">
        <v>25</v>
      </c>
      <c r="B30" s="9" t="s">
        <v>199</v>
      </c>
      <c r="C30" s="20">
        <v>5</v>
      </c>
    </row>
    <row r="31" spans="1:3" x14ac:dyDescent="0.25">
      <c r="A31" s="4" t="s">
        <v>26</v>
      </c>
      <c r="B31" s="9" t="s">
        <v>199</v>
      </c>
      <c r="C31" s="20">
        <v>3</v>
      </c>
    </row>
    <row r="32" spans="1:3" x14ac:dyDescent="0.25">
      <c r="A32" s="4" t="s">
        <v>27</v>
      </c>
      <c r="B32" s="9" t="s">
        <v>199</v>
      </c>
      <c r="C32" s="20">
        <v>5</v>
      </c>
    </row>
    <row r="33" spans="1:3" x14ac:dyDescent="0.25">
      <c r="A33" s="4" t="s">
        <v>28</v>
      </c>
      <c r="B33" s="9" t="s">
        <v>199</v>
      </c>
      <c r="C33" s="20">
        <v>6</v>
      </c>
    </row>
    <row r="34" spans="1:3" x14ac:dyDescent="0.25">
      <c r="A34" s="4" t="s">
        <v>29</v>
      </c>
      <c r="B34" s="9" t="s">
        <v>199</v>
      </c>
      <c r="C34" s="20">
        <v>4</v>
      </c>
    </row>
    <row r="35" spans="1:3" x14ac:dyDescent="0.25">
      <c r="A35" s="4" t="s">
        <v>30</v>
      </c>
      <c r="B35" s="9" t="s">
        <v>199</v>
      </c>
      <c r="C35" s="20">
        <v>6</v>
      </c>
    </row>
    <row r="36" spans="1:3" x14ac:dyDescent="0.25">
      <c r="A36" s="4" t="s">
        <v>31</v>
      </c>
      <c r="B36" s="9" t="s">
        <v>199</v>
      </c>
      <c r="C36" s="20">
        <v>4</v>
      </c>
    </row>
    <row r="37" spans="1:3" x14ac:dyDescent="0.25">
      <c r="A37" s="4" t="s">
        <v>32</v>
      </c>
      <c r="B37" s="9" t="s">
        <v>199</v>
      </c>
      <c r="C37" s="20">
        <v>3</v>
      </c>
    </row>
    <row r="38" spans="1:3" x14ac:dyDescent="0.25">
      <c r="A38" s="4" t="s">
        <v>33</v>
      </c>
      <c r="B38" s="9" t="s">
        <v>199</v>
      </c>
      <c r="C38" s="20">
        <v>4</v>
      </c>
    </row>
    <row r="39" spans="1:3" x14ac:dyDescent="0.25">
      <c r="A39" s="4" t="s">
        <v>34</v>
      </c>
      <c r="B39" s="9" t="s">
        <v>199</v>
      </c>
      <c r="C39" s="20">
        <v>3</v>
      </c>
    </row>
    <row r="40" spans="1:3" x14ac:dyDescent="0.25">
      <c r="A40" s="4" t="s">
        <v>35</v>
      </c>
      <c r="B40" s="9" t="s">
        <v>199</v>
      </c>
      <c r="C40" s="20">
        <v>8</v>
      </c>
    </row>
    <row r="41" spans="1:3" x14ac:dyDescent="0.25">
      <c r="A41" s="4" t="s">
        <v>36</v>
      </c>
      <c r="B41" s="9" t="s">
        <v>199</v>
      </c>
      <c r="C41" s="20">
        <v>6</v>
      </c>
    </row>
    <row r="42" spans="1:3" x14ac:dyDescent="0.25">
      <c r="A42" s="4" t="s">
        <v>37</v>
      </c>
      <c r="B42" s="9" t="s">
        <v>199</v>
      </c>
      <c r="C42" s="20">
        <v>3</v>
      </c>
    </row>
    <row r="43" spans="1:3" x14ac:dyDescent="0.25">
      <c r="A43" s="4" t="s">
        <v>38</v>
      </c>
      <c r="B43" s="9" t="s">
        <v>199</v>
      </c>
      <c r="C43" s="20">
        <v>3</v>
      </c>
    </row>
    <row r="44" spans="1:3" x14ac:dyDescent="0.25">
      <c r="A44" s="4" t="s">
        <v>39</v>
      </c>
      <c r="B44" s="9" t="s">
        <v>199</v>
      </c>
      <c r="C44" s="20">
        <v>6</v>
      </c>
    </row>
    <row r="45" spans="1:3" x14ac:dyDescent="0.25">
      <c r="A45" s="4" t="s">
        <v>40</v>
      </c>
      <c r="B45" s="9" t="s">
        <v>199</v>
      </c>
      <c r="C45" s="20">
        <v>3</v>
      </c>
    </row>
    <row r="46" spans="1:3" x14ac:dyDescent="0.25">
      <c r="A46" s="4" t="s">
        <v>41</v>
      </c>
      <c r="B46" s="9" t="s">
        <v>199</v>
      </c>
      <c r="C46" s="20">
        <v>4</v>
      </c>
    </row>
    <row r="47" spans="1:3" x14ac:dyDescent="0.25">
      <c r="A47" s="4" t="s">
        <v>42</v>
      </c>
      <c r="B47" s="9" t="s">
        <v>199</v>
      </c>
      <c r="C47" s="20">
        <v>7</v>
      </c>
    </row>
    <row r="48" spans="1:3" x14ac:dyDescent="0.25">
      <c r="A48" s="4" t="s">
        <v>43</v>
      </c>
      <c r="B48" s="9" t="s">
        <v>199</v>
      </c>
      <c r="C48" s="20">
        <v>8</v>
      </c>
    </row>
    <row r="49" spans="1:3" x14ac:dyDescent="0.25">
      <c r="A49" s="4" t="s">
        <v>44</v>
      </c>
      <c r="B49" s="9" t="s">
        <v>199</v>
      </c>
      <c r="C49" s="20">
        <v>6</v>
      </c>
    </row>
    <row r="50" spans="1:3" x14ac:dyDescent="0.25">
      <c r="A50" s="4" t="s">
        <v>45</v>
      </c>
      <c r="B50" s="9" t="s">
        <v>199</v>
      </c>
      <c r="C50" s="20">
        <v>5</v>
      </c>
    </row>
    <row r="51" spans="1:3" x14ac:dyDescent="0.25">
      <c r="A51" s="4" t="s">
        <v>46</v>
      </c>
      <c r="B51" s="9" t="s">
        <v>199</v>
      </c>
      <c r="C51" s="20">
        <v>3</v>
      </c>
    </row>
    <row r="52" spans="1:3" x14ac:dyDescent="0.25">
      <c r="A52" s="4" t="s">
        <v>47</v>
      </c>
      <c r="B52" s="9" t="s">
        <v>199</v>
      </c>
      <c r="C52" s="20">
        <v>4</v>
      </c>
    </row>
    <row r="53" spans="1:3" x14ac:dyDescent="0.25">
      <c r="A53" s="4" t="s">
        <v>48</v>
      </c>
      <c r="B53" s="9" t="s">
        <v>199</v>
      </c>
      <c r="C53" s="20">
        <v>4</v>
      </c>
    </row>
    <row r="54" spans="1:3" x14ac:dyDescent="0.25">
      <c r="A54" s="4" t="s">
        <v>49</v>
      </c>
      <c r="B54" s="9" t="s">
        <v>199</v>
      </c>
      <c r="C54" s="20">
        <v>5</v>
      </c>
    </row>
    <row r="55" spans="1:3" x14ac:dyDescent="0.25">
      <c r="A55" s="4" t="s">
        <v>50</v>
      </c>
      <c r="B55" s="9" t="s">
        <v>199</v>
      </c>
      <c r="C55" s="20">
        <v>6</v>
      </c>
    </row>
    <row r="56" spans="1:3" x14ac:dyDescent="0.25">
      <c r="A56" s="4" t="s">
        <v>51</v>
      </c>
      <c r="B56" s="9" t="s">
        <v>199</v>
      </c>
      <c r="C56" s="20">
        <v>3</v>
      </c>
    </row>
    <row r="57" spans="1:3" x14ac:dyDescent="0.25">
      <c r="A57" s="4" t="s">
        <v>52</v>
      </c>
      <c r="B57" s="9" t="s">
        <v>199</v>
      </c>
      <c r="C57" s="20">
        <v>6</v>
      </c>
    </row>
    <row r="58" spans="1:3" x14ac:dyDescent="0.25">
      <c r="A58" s="4" t="s">
        <v>53</v>
      </c>
      <c r="B58" s="9" t="s">
        <v>199</v>
      </c>
      <c r="C58" s="20">
        <v>6</v>
      </c>
    </row>
    <row r="59" spans="1:3" x14ac:dyDescent="0.25">
      <c r="A59" s="5" t="s">
        <v>54</v>
      </c>
      <c r="B59" s="9" t="s">
        <v>199</v>
      </c>
      <c r="C59" s="20">
        <v>6</v>
      </c>
    </row>
    <row r="60" spans="1:3" ht="15.75" thickBot="1" x14ac:dyDescent="0.3">
      <c r="A60" s="5" t="s">
        <v>55</v>
      </c>
      <c r="B60" s="9" t="s">
        <v>199</v>
      </c>
      <c r="C60" s="21">
        <v>4</v>
      </c>
    </row>
    <row r="61" spans="1:3" ht="16.5" thickBot="1" x14ac:dyDescent="0.3">
      <c r="A61" s="6" t="s">
        <v>56</v>
      </c>
      <c r="B61" s="7">
        <f>COUNTA(B7:B60)</f>
        <v>54</v>
      </c>
      <c r="C61" s="10">
        <f>SUM(C7:C60)</f>
        <v>253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81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188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189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190</v>
      </c>
      <c r="C15" s="35"/>
      <c r="D15" s="35"/>
      <c r="E15" t="s">
        <v>63</v>
      </c>
      <c r="F15" s="35" t="s">
        <v>135</v>
      </c>
      <c r="G15" s="35"/>
      <c r="H15" t="s">
        <v>64</v>
      </c>
      <c r="I15" s="14">
        <v>33029</v>
      </c>
    </row>
    <row r="16" spans="1:9" x14ac:dyDescent="0.25">
      <c r="A16" t="s">
        <v>191</v>
      </c>
      <c r="C16" t="s">
        <v>192</v>
      </c>
    </row>
    <row r="17" spans="1:9" x14ac:dyDescent="0.25">
      <c r="A17" t="s">
        <v>66</v>
      </c>
      <c r="B17" s="35" t="s">
        <v>193</v>
      </c>
      <c r="C17" s="35"/>
      <c r="D17" s="35"/>
      <c r="E17" t="s">
        <v>67</v>
      </c>
      <c r="F17" s="40" t="s">
        <v>194</v>
      </c>
      <c r="G17" s="35"/>
      <c r="H17" s="35"/>
      <c r="I17" s="35"/>
    </row>
    <row r="18" spans="1:9" x14ac:dyDescent="0.25">
      <c r="A18" t="s">
        <v>68</v>
      </c>
      <c r="B18" s="42" t="s">
        <v>195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197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81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297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555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298</v>
      </c>
      <c r="C25" s="35"/>
      <c r="D25" s="35"/>
      <c r="E25" t="s">
        <v>63</v>
      </c>
      <c r="F25" t="s">
        <v>135</v>
      </c>
      <c r="H25" t="s">
        <v>64</v>
      </c>
      <c r="I25" s="14">
        <v>33322</v>
      </c>
    </row>
    <row r="26" spans="1:9" x14ac:dyDescent="0.25">
      <c r="A26" t="s">
        <v>65</v>
      </c>
      <c r="C26" t="s">
        <v>299</v>
      </c>
    </row>
    <row r="27" spans="1:9" x14ac:dyDescent="0.25">
      <c r="A27" t="s">
        <v>66</v>
      </c>
      <c r="B27" s="35" t="s">
        <v>301</v>
      </c>
      <c r="C27" s="35"/>
      <c r="D27" s="35"/>
      <c r="E27" t="s">
        <v>67</v>
      </c>
      <c r="F27" s="40" t="s">
        <v>300</v>
      </c>
      <c r="G27" s="35"/>
      <c r="H27" s="35"/>
      <c r="I27" s="35"/>
    </row>
    <row r="28" spans="1:9" x14ac:dyDescent="0.25">
      <c r="A28" t="s">
        <v>68</v>
      </c>
      <c r="B28" s="40" t="s">
        <v>302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35" t="s">
        <v>303</v>
      </c>
      <c r="C29" s="35"/>
      <c r="D29" s="35"/>
      <c r="E29" s="35"/>
    </row>
    <row r="30" spans="1:9" ht="30" customHeight="1" x14ac:dyDescent="0.25">
      <c r="A30" t="s">
        <v>72</v>
      </c>
      <c r="C30" s="43" t="s">
        <v>150</v>
      </c>
      <c r="D30" s="43"/>
      <c r="E30" s="43"/>
      <c r="F30" s="43"/>
      <c r="G30" s="43"/>
      <c r="H30" s="43"/>
      <c r="I30" s="43"/>
    </row>
    <row r="31" spans="1:9" ht="14.45" customHeight="1" x14ac:dyDescent="0.25">
      <c r="A31" s="38" t="s">
        <v>81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304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180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181</v>
      </c>
      <c r="C35" s="35"/>
      <c r="D35" s="35"/>
      <c r="E35" t="s">
        <v>63</v>
      </c>
      <c r="F35" t="s">
        <v>173</v>
      </c>
      <c r="H35" t="s">
        <v>64</v>
      </c>
      <c r="I35" s="16" t="s">
        <v>182</v>
      </c>
    </row>
    <row r="36" spans="1:9" x14ac:dyDescent="0.25">
      <c r="A36" t="s">
        <v>65</v>
      </c>
      <c r="C36" t="s">
        <v>184</v>
      </c>
      <c r="I36" s="16"/>
    </row>
    <row r="37" spans="1:9" x14ac:dyDescent="0.25">
      <c r="A37" t="s">
        <v>66</v>
      </c>
      <c r="B37" s="35" t="s">
        <v>185</v>
      </c>
      <c r="C37" s="35"/>
      <c r="D37" s="35"/>
      <c r="E37" t="s">
        <v>67</v>
      </c>
      <c r="F37" s="40" t="s">
        <v>183</v>
      </c>
      <c r="G37" s="35"/>
      <c r="H37" s="35"/>
      <c r="I37" s="35"/>
    </row>
    <row r="38" spans="1:9" x14ac:dyDescent="0.25">
      <c r="A38" t="s">
        <v>68</v>
      </c>
      <c r="B38" s="40" t="s">
        <v>186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5" t="s">
        <v>187</v>
      </c>
      <c r="C39" s="35"/>
      <c r="D39" s="35"/>
      <c r="E39" s="35"/>
      <c r="I39" s="16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5" customHeight="1" x14ac:dyDescent="0.25">
      <c r="A41" s="38" t="s">
        <v>81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81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14" t="s">
        <v>142</v>
      </c>
      <c r="C54" s="14"/>
      <c r="D54" s="14"/>
      <c r="E54" s="14"/>
      <c r="F54" s="14"/>
      <c r="G54" s="14"/>
      <c r="H54" s="14"/>
      <c r="I54" s="14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81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14" t="s">
        <v>162</v>
      </c>
      <c r="C64" s="14"/>
      <c r="D64" s="14"/>
      <c r="E64" s="14"/>
      <c r="F64" s="14"/>
      <c r="G64" s="14"/>
      <c r="H64" s="14"/>
      <c r="I64" s="14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81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8:I68"/>
    <mergeCell ref="A71:I72"/>
    <mergeCell ref="C70:I70"/>
    <mergeCell ref="C73:I73"/>
    <mergeCell ref="B74:I74"/>
    <mergeCell ref="B69:I69"/>
    <mergeCell ref="C50:I50"/>
    <mergeCell ref="A51:I52"/>
    <mergeCell ref="B49:I49"/>
    <mergeCell ref="A61:I62"/>
    <mergeCell ref="B58:I58"/>
    <mergeCell ref="C60:I60"/>
    <mergeCell ref="B59:I59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</mergeCells>
  <hyperlinks>
    <hyperlink ref="F8" r:id="rId1" xr:uid="{014BF16A-ADA4-460C-9E36-DA5F968A808B}"/>
    <hyperlink ref="B9" r:id="rId2" xr:uid="{431D81DB-C098-45D6-8590-E4E4A3BC1811}"/>
    <hyperlink ref="F17" r:id="rId3" xr:uid="{964DE82A-EFC4-48C8-97F7-E1A4299DE9D1}"/>
    <hyperlink ref="B18" r:id="rId4" xr:uid="{AA1523E7-1614-42DA-ADE6-CC290BF3000A}"/>
    <hyperlink ref="F27" r:id="rId5" xr:uid="{D6B09BC4-2E46-4CA3-9024-B516E6AC09CB}"/>
    <hyperlink ref="B28" r:id="rId6" xr:uid="{BB31BB80-C8B6-497C-87F6-3A603ED42B85}"/>
    <hyperlink ref="B48" r:id="rId7" xr:uid="{1F450FEE-95CE-4A81-B56F-8016919795A8}"/>
    <hyperlink ref="F47" r:id="rId8" xr:uid="{612BE82B-01C0-4A33-A451-4FD343CDB940}"/>
    <hyperlink ref="F37" r:id="rId9" xr:uid="{BB492021-6B76-48E8-AF59-8896E312EC8F}"/>
    <hyperlink ref="B38" r:id="rId10" xr:uid="{EDD1D5D2-4B6B-4204-8B2A-6C9E2A57B8B0}"/>
  </hyperlinks>
  <pageMargins left="0.7" right="0.7" top="0.75" bottom="0.75" header="0.3" footer="0.3"/>
  <pageSetup orientation="portrait" horizontalDpi="1200" verticalDpi="1200" r:id="rId11"/>
  <ignoredErrors>
    <ignoredError sqref="I35 I45 I6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82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305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306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307</v>
      </c>
      <c r="C15" s="35"/>
      <c r="D15" s="35"/>
      <c r="E15" t="s">
        <v>63</v>
      </c>
      <c r="F15" s="35" t="s">
        <v>164</v>
      </c>
      <c r="G15" s="35"/>
      <c r="H15" t="s">
        <v>64</v>
      </c>
      <c r="I15" s="14">
        <v>30080</v>
      </c>
    </row>
    <row r="16" spans="1:9" x14ac:dyDescent="0.25">
      <c r="A16" t="s">
        <v>191</v>
      </c>
      <c r="C16" t="s">
        <v>308</v>
      </c>
    </row>
    <row r="17" spans="1:10" x14ac:dyDescent="0.25">
      <c r="A17" t="s">
        <v>66</v>
      </c>
      <c r="B17" s="35" t="s">
        <v>309</v>
      </c>
      <c r="C17" s="35"/>
      <c r="D17" s="35"/>
      <c r="E17" t="s">
        <v>67</v>
      </c>
      <c r="F17" s="40" t="s">
        <v>310</v>
      </c>
      <c r="G17" s="40"/>
      <c r="H17" s="40"/>
      <c r="I17" s="40"/>
    </row>
    <row r="18" spans="1:10" x14ac:dyDescent="0.25">
      <c r="A18" t="s">
        <v>68</v>
      </c>
      <c r="B18" s="42" t="s">
        <v>311</v>
      </c>
      <c r="C18" s="42"/>
      <c r="D18" s="42"/>
      <c r="E18" s="42"/>
      <c r="F18" s="42"/>
      <c r="G18" s="42"/>
      <c r="H18" s="42"/>
      <c r="I18" s="42"/>
      <c r="J18" s="17"/>
    </row>
    <row r="19" spans="1:10" x14ac:dyDescent="0.25">
      <c r="A19" t="s">
        <v>196</v>
      </c>
      <c r="B19" s="43" t="s">
        <v>312</v>
      </c>
      <c r="C19" s="43"/>
      <c r="D19" s="43"/>
      <c r="E19" s="43"/>
      <c r="F19" s="43"/>
      <c r="G19" s="43"/>
      <c r="H19" s="43"/>
      <c r="I19" s="43"/>
    </row>
    <row r="20" spans="1:10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25">
      <c r="A21" s="38" t="s">
        <v>82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25">
      <c r="A23" t="s">
        <v>70</v>
      </c>
      <c r="C23" s="35" t="s">
        <v>313</v>
      </c>
      <c r="D23" s="35"/>
      <c r="E23" s="35"/>
      <c r="F23" s="35"/>
      <c r="G23" s="35"/>
      <c r="H23" s="35"/>
      <c r="I23" s="35"/>
    </row>
    <row r="24" spans="1:10" x14ac:dyDescent="0.25">
      <c r="A24" t="s">
        <v>60</v>
      </c>
      <c r="B24" s="43" t="s">
        <v>556</v>
      </c>
      <c r="C24" s="43"/>
      <c r="D24" s="43"/>
      <c r="E24" s="43"/>
      <c r="F24" s="43"/>
      <c r="G24" s="43"/>
      <c r="H24" s="43"/>
      <c r="I24" s="43"/>
    </row>
    <row r="25" spans="1:10" x14ac:dyDescent="0.25">
      <c r="A25" t="s">
        <v>62</v>
      </c>
      <c r="B25" s="35" t="s">
        <v>314</v>
      </c>
      <c r="C25" s="35"/>
      <c r="D25" s="35"/>
      <c r="E25" t="s">
        <v>63</v>
      </c>
      <c r="F25" s="35" t="s">
        <v>164</v>
      </c>
      <c r="G25" s="35"/>
      <c r="H25" t="s">
        <v>64</v>
      </c>
      <c r="I25" s="14">
        <v>30281</v>
      </c>
    </row>
    <row r="26" spans="1:10" x14ac:dyDescent="0.25">
      <c r="A26" t="s">
        <v>191</v>
      </c>
      <c r="C26" t="s">
        <v>315</v>
      </c>
    </row>
    <row r="27" spans="1:10" x14ac:dyDescent="0.25">
      <c r="A27" t="s">
        <v>66</v>
      </c>
      <c r="B27" s="35" t="s">
        <v>316</v>
      </c>
      <c r="C27" s="35"/>
      <c r="D27" s="35"/>
      <c r="E27" t="s">
        <v>67</v>
      </c>
      <c r="F27" s="40" t="s">
        <v>317</v>
      </c>
      <c r="G27" s="35"/>
      <c r="H27" s="35"/>
      <c r="I27" s="35"/>
    </row>
    <row r="28" spans="1:10" x14ac:dyDescent="0.25">
      <c r="A28" t="s">
        <v>68</v>
      </c>
      <c r="B28" s="42" t="s">
        <v>318</v>
      </c>
      <c r="C28" s="42"/>
      <c r="D28" s="42"/>
      <c r="E28" s="42"/>
      <c r="F28" s="42"/>
      <c r="G28" s="42"/>
      <c r="H28" s="42"/>
      <c r="I28" s="42"/>
    </row>
    <row r="29" spans="1:10" x14ac:dyDescent="0.25">
      <c r="A29" t="s">
        <v>196</v>
      </c>
      <c r="B29" s="43" t="s">
        <v>319</v>
      </c>
      <c r="C29" s="43"/>
      <c r="D29" s="43"/>
      <c r="E29" s="43"/>
      <c r="F29" s="43"/>
      <c r="G29" s="43"/>
      <c r="H29" s="43"/>
      <c r="I29" s="43"/>
    </row>
    <row r="30" spans="1:10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10" ht="14.45" customHeight="1" x14ac:dyDescent="0.25">
      <c r="A31" s="38" t="s">
        <v>82</v>
      </c>
      <c r="B31" s="38"/>
      <c r="C31" s="38"/>
      <c r="D31" s="38"/>
      <c r="E31" s="38"/>
      <c r="F31" s="38"/>
      <c r="G31" s="38"/>
      <c r="H31" s="38"/>
      <c r="I31" s="38"/>
    </row>
    <row r="32" spans="1:10" x14ac:dyDescent="0.25">
      <c r="A32" s="38"/>
      <c r="B32" s="38"/>
      <c r="C32" s="38"/>
      <c r="D32" s="38"/>
      <c r="E32" s="38"/>
      <c r="F32" s="38"/>
      <c r="G32" s="38"/>
      <c r="H32" s="38"/>
      <c r="I32" s="38"/>
    </row>
    <row r="33" spans="1:9" x14ac:dyDescent="0.25">
      <c r="A33" t="s">
        <v>70</v>
      </c>
      <c r="C33" s="35" t="s">
        <v>304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180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181</v>
      </c>
      <c r="C35" s="35"/>
      <c r="D35" s="35"/>
      <c r="E35" t="s">
        <v>63</v>
      </c>
      <c r="F35" t="s">
        <v>173</v>
      </c>
      <c r="H35" t="s">
        <v>64</v>
      </c>
      <c r="I35" s="16" t="s">
        <v>182</v>
      </c>
    </row>
    <row r="36" spans="1:9" x14ac:dyDescent="0.25">
      <c r="A36" t="s">
        <v>65</v>
      </c>
      <c r="C36" t="s">
        <v>184</v>
      </c>
      <c r="I36" s="16"/>
    </row>
    <row r="37" spans="1:9" x14ac:dyDescent="0.25">
      <c r="A37" t="s">
        <v>66</v>
      </c>
      <c r="B37" s="35" t="s">
        <v>185</v>
      </c>
      <c r="C37" s="35"/>
      <c r="D37" s="35"/>
      <c r="E37" t="s">
        <v>67</v>
      </c>
      <c r="F37" s="40" t="s">
        <v>183</v>
      </c>
      <c r="G37" s="35"/>
      <c r="H37" s="35"/>
      <c r="I37" s="35"/>
    </row>
    <row r="38" spans="1:9" x14ac:dyDescent="0.25">
      <c r="A38" t="s">
        <v>68</v>
      </c>
      <c r="B38" s="40" t="s">
        <v>186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5" t="s">
        <v>187</v>
      </c>
      <c r="C39" s="35"/>
      <c r="D39" s="35"/>
      <c r="E39" s="35"/>
      <c r="I39" s="16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x14ac:dyDescent="0.25">
      <c r="A41" s="38" t="s">
        <v>82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320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43" t="s">
        <v>321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s="35" t="s">
        <v>322</v>
      </c>
      <c r="C45" s="35"/>
      <c r="D45" s="35"/>
      <c r="E45" t="s">
        <v>63</v>
      </c>
      <c r="F45" s="35" t="s">
        <v>164</v>
      </c>
      <c r="G45" s="35"/>
      <c r="H45" t="s">
        <v>64</v>
      </c>
      <c r="I45" s="14">
        <v>30606</v>
      </c>
    </row>
    <row r="46" spans="1:9" x14ac:dyDescent="0.25">
      <c r="A46" t="s">
        <v>191</v>
      </c>
      <c r="C46" t="s">
        <v>323</v>
      </c>
    </row>
    <row r="47" spans="1:9" x14ac:dyDescent="0.25">
      <c r="A47" t="s">
        <v>66</v>
      </c>
      <c r="B47" s="35" t="s">
        <v>324</v>
      </c>
      <c r="C47" s="35"/>
      <c r="D47" s="35"/>
      <c r="E47" t="s">
        <v>67</v>
      </c>
      <c r="F47" s="40" t="s">
        <v>325</v>
      </c>
      <c r="G47" s="35"/>
      <c r="H47" s="35"/>
      <c r="I47" s="35"/>
    </row>
    <row r="48" spans="1:9" x14ac:dyDescent="0.25">
      <c r="A48" t="s">
        <v>68</v>
      </c>
      <c r="B48" s="42" t="s">
        <v>326</v>
      </c>
      <c r="C48" s="42"/>
      <c r="D48" s="42"/>
      <c r="E48" s="42"/>
      <c r="F48" s="42"/>
      <c r="G48" s="42"/>
      <c r="H48" s="42"/>
      <c r="I48" s="42"/>
    </row>
    <row r="49" spans="1:10" x14ac:dyDescent="0.25">
      <c r="A49" t="s">
        <v>196</v>
      </c>
      <c r="B49" s="43" t="s">
        <v>327</v>
      </c>
      <c r="C49" s="43"/>
      <c r="D49" s="43"/>
      <c r="E49" s="43"/>
      <c r="F49" s="43"/>
      <c r="G49" s="43"/>
      <c r="H49" s="43"/>
      <c r="I49" s="43"/>
    </row>
    <row r="50" spans="1:10" ht="30" customHeight="1" x14ac:dyDescent="0.25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10" x14ac:dyDescent="0.25">
      <c r="A51" s="38" t="s">
        <v>82</v>
      </c>
      <c r="B51" s="39"/>
      <c r="C51" s="39"/>
      <c r="D51" s="39"/>
      <c r="E51" s="39"/>
      <c r="F51" s="39"/>
      <c r="G51" s="39"/>
      <c r="H51" s="39"/>
      <c r="I51" s="39"/>
    </row>
    <row r="52" spans="1:10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10" x14ac:dyDescent="0.25">
      <c r="A53" s="22" t="s">
        <v>70</v>
      </c>
      <c r="B53" s="22"/>
      <c r="C53" s="44" t="s">
        <v>328</v>
      </c>
      <c r="D53" s="44"/>
      <c r="E53" s="44"/>
      <c r="F53" s="44"/>
      <c r="G53" s="44"/>
      <c r="H53" s="44"/>
      <c r="I53" s="44"/>
      <c r="J53" s="22"/>
    </row>
    <row r="54" spans="1:10" x14ac:dyDescent="0.25">
      <c r="A54" s="22" t="s">
        <v>60</v>
      </c>
      <c r="B54" s="45" t="s">
        <v>329</v>
      </c>
      <c r="C54" s="45"/>
      <c r="D54" s="45"/>
      <c r="E54" s="45"/>
      <c r="F54" s="45"/>
      <c r="G54" s="45"/>
      <c r="H54" s="45"/>
      <c r="I54" s="45"/>
      <c r="J54" s="22"/>
    </row>
    <row r="55" spans="1:10" x14ac:dyDescent="0.25">
      <c r="A55" s="22" t="s">
        <v>62</v>
      </c>
      <c r="B55" s="44" t="s">
        <v>330</v>
      </c>
      <c r="C55" s="44"/>
      <c r="D55" s="44"/>
      <c r="E55" s="22" t="s">
        <v>63</v>
      </c>
      <c r="F55" s="44" t="s">
        <v>331</v>
      </c>
      <c r="G55" s="44"/>
      <c r="H55" s="22" t="s">
        <v>64</v>
      </c>
      <c r="I55" s="23">
        <v>37034</v>
      </c>
      <c r="J55" s="22"/>
    </row>
    <row r="56" spans="1:10" x14ac:dyDescent="0.25">
      <c r="A56" s="22" t="s">
        <v>191</v>
      </c>
      <c r="B56" s="22"/>
      <c r="C56" s="22" t="s">
        <v>332</v>
      </c>
      <c r="D56" s="22"/>
      <c r="E56" s="22"/>
      <c r="F56" s="22"/>
      <c r="G56" s="22"/>
      <c r="H56" s="22"/>
      <c r="I56" s="22"/>
      <c r="J56" s="22"/>
    </row>
    <row r="57" spans="1:10" x14ac:dyDescent="0.25">
      <c r="A57" s="22" t="s">
        <v>66</v>
      </c>
      <c r="B57" s="44" t="s">
        <v>333</v>
      </c>
      <c r="C57" s="44"/>
      <c r="D57" s="44"/>
      <c r="E57" s="22" t="s">
        <v>67</v>
      </c>
      <c r="F57" s="40" t="s">
        <v>334</v>
      </c>
      <c r="G57" s="44"/>
      <c r="H57" s="44"/>
      <c r="I57" s="44"/>
      <c r="J57" s="22"/>
    </row>
    <row r="58" spans="1:10" x14ac:dyDescent="0.25">
      <c r="A58" s="22" t="s">
        <v>68</v>
      </c>
      <c r="B58" s="42" t="s">
        <v>335</v>
      </c>
      <c r="C58" s="42"/>
      <c r="D58" s="42"/>
      <c r="E58" s="42"/>
      <c r="F58" s="42"/>
      <c r="G58" s="42"/>
      <c r="H58" s="42"/>
      <c r="I58" s="42"/>
      <c r="J58" s="22"/>
    </row>
    <row r="59" spans="1:10" x14ac:dyDescent="0.25">
      <c r="A59" s="22" t="s">
        <v>196</v>
      </c>
      <c r="B59" s="45" t="s">
        <v>336</v>
      </c>
      <c r="C59" s="45"/>
      <c r="D59" s="45"/>
      <c r="E59" s="45"/>
      <c r="F59" s="45"/>
      <c r="G59" s="45"/>
      <c r="H59" s="45"/>
      <c r="I59" s="45"/>
      <c r="J59" s="22"/>
    </row>
    <row r="60" spans="1:10" ht="30" customHeight="1" x14ac:dyDescent="0.25">
      <c r="A60" s="44" t="s">
        <v>72</v>
      </c>
      <c r="B60" s="44"/>
      <c r="C60" s="54" t="s">
        <v>150</v>
      </c>
      <c r="D60" s="54"/>
      <c r="E60" s="54"/>
      <c r="F60" s="54"/>
      <c r="G60" s="54"/>
      <c r="H60" s="54"/>
      <c r="I60" s="54"/>
      <c r="J60" s="31"/>
    </row>
    <row r="61" spans="1:10" ht="14.45" customHeight="1" x14ac:dyDescent="0.25">
      <c r="A61" s="38" t="s">
        <v>82</v>
      </c>
      <c r="B61" s="39"/>
      <c r="C61" s="39"/>
      <c r="D61" s="39"/>
      <c r="E61" s="39"/>
      <c r="F61" s="39"/>
      <c r="G61" s="39"/>
      <c r="H61" s="39"/>
      <c r="I61" s="39"/>
    </row>
    <row r="62" spans="1:10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0" x14ac:dyDescent="0.25">
      <c r="A63" t="s">
        <v>70</v>
      </c>
      <c r="C63" s="35" t="s">
        <v>156</v>
      </c>
      <c r="D63" s="35"/>
      <c r="E63" s="35"/>
      <c r="F63" s="35"/>
      <c r="G63" s="35"/>
      <c r="H63" s="35"/>
      <c r="I63" s="35"/>
    </row>
    <row r="64" spans="1:10" x14ac:dyDescent="0.25">
      <c r="A64" t="s">
        <v>60</v>
      </c>
      <c r="B64" s="35" t="s">
        <v>159</v>
      </c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 t="s">
        <v>157</v>
      </c>
      <c r="C65" s="35"/>
      <c r="D65" s="35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25">
      <c r="A66" t="s">
        <v>65</v>
      </c>
      <c r="C66" t="s">
        <v>152</v>
      </c>
      <c r="I66" s="16"/>
    </row>
    <row r="67" spans="1:9" x14ac:dyDescent="0.25">
      <c r="A67" t="s">
        <v>66</v>
      </c>
      <c r="B67" s="35" t="s">
        <v>153</v>
      </c>
      <c r="C67" s="35"/>
      <c r="D67" s="35"/>
      <c r="E67" t="s">
        <v>67</v>
      </c>
      <c r="F67" s="40" t="s">
        <v>154</v>
      </c>
      <c r="G67" s="35"/>
      <c r="H67" s="35"/>
      <c r="I67" s="35"/>
    </row>
    <row r="68" spans="1:9" x14ac:dyDescent="0.25">
      <c r="A68" t="s">
        <v>68</v>
      </c>
      <c r="B68" s="40" t="s">
        <v>151</v>
      </c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43" t="s">
        <v>155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1" t="s">
        <v>150</v>
      </c>
      <c r="D70" s="41"/>
      <c r="E70" s="41"/>
      <c r="F70" s="41"/>
      <c r="G70" s="41"/>
      <c r="H70" s="41"/>
      <c r="I70" s="41"/>
    </row>
    <row r="71" spans="1:9" ht="14.45" customHeight="1" x14ac:dyDescent="0.25">
      <c r="A71" s="38" t="s">
        <v>82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t="s">
        <v>141</v>
      </c>
    </row>
    <row r="74" spans="1:9" x14ac:dyDescent="0.25">
      <c r="A74" t="s">
        <v>60</v>
      </c>
      <c r="B74" s="14" t="s">
        <v>142</v>
      </c>
      <c r="C74" s="14"/>
      <c r="D74" s="14"/>
      <c r="E74" s="14"/>
      <c r="F74" s="14"/>
      <c r="G74" s="14"/>
      <c r="H74" s="14"/>
      <c r="I74" s="14"/>
    </row>
    <row r="75" spans="1:9" x14ac:dyDescent="0.25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25">
      <c r="A76" t="s">
        <v>65</v>
      </c>
      <c r="C76" t="s">
        <v>145</v>
      </c>
      <c r="I76" s="16"/>
    </row>
    <row r="77" spans="1:9" x14ac:dyDescent="0.25">
      <c r="A77" t="s">
        <v>66</v>
      </c>
      <c r="B77" t="s">
        <v>146</v>
      </c>
      <c r="E77" t="s">
        <v>67</v>
      </c>
      <c r="F77" s="18" t="s">
        <v>147</v>
      </c>
      <c r="G77" s="18"/>
      <c r="H77" s="18"/>
      <c r="I77" s="18"/>
    </row>
    <row r="78" spans="1:9" x14ac:dyDescent="0.25">
      <c r="A78" t="s">
        <v>68</v>
      </c>
      <c r="B78" s="42" t="s">
        <v>149</v>
      </c>
      <c r="C78" s="42"/>
      <c r="D78" s="42"/>
      <c r="E78" s="42"/>
      <c r="F78" s="42"/>
      <c r="G78" s="42"/>
      <c r="H78" s="42"/>
      <c r="I78" s="42"/>
    </row>
    <row r="79" spans="1:9" x14ac:dyDescent="0.25">
      <c r="A79" t="s">
        <v>69</v>
      </c>
      <c r="B79" s="43" t="s">
        <v>148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25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ht="14.45" customHeight="1" x14ac:dyDescent="0.25">
      <c r="A81" s="38" t="s">
        <v>82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t="s">
        <v>161</v>
      </c>
    </row>
    <row r="84" spans="1:9" x14ac:dyDescent="0.25">
      <c r="A84" t="s">
        <v>60</v>
      </c>
      <c r="B84" s="43" t="s">
        <v>162</v>
      </c>
      <c r="C84" s="43"/>
      <c r="D84" s="43"/>
      <c r="E84" s="43"/>
      <c r="F84" s="43"/>
      <c r="G84" s="43"/>
      <c r="H84" s="43"/>
      <c r="I84" s="43"/>
    </row>
    <row r="85" spans="1:9" x14ac:dyDescent="0.25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25">
      <c r="A86" t="s">
        <v>65</v>
      </c>
      <c r="C86" t="s">
        <v>166</v>
      </c>
      <c r="I86" s="16"/>
    </row>
    <row r="87" spans="1:9" x14ac:dyDescent="0.25">
      <c r="A87" t="s">
        <v>66</v>
      </c>
      <c r="B87" t="s">
        <v>167</v>
      </c>
      <c r="E87" t="s">
        <v>67</v>
      </c>
      <c r="F87" s="18" t="s">
        <v>168</v>
      </c>
      <c r="G87" s="18"/>
      <c r="H87" s="18"/>
      <c r="I87" s="18"/>
    </row>
    <row r="88" spans="1:9" x14ac:dyDescent="0.25">
      <c r="A88" t="s">
        <v>68</v>
      </c>
      <c r="B88" s="42" t="s">
        <v>169</v>
      </c>
      <c r="C88" s="42"/>
      <c r="D88" s="42"/>
      <c r="E88" s="42"/>
      <c r="F88" s="42"/>
      <c r="G88" s="42"/>
      <c r="H88" s="42"/>
      <c r="I88" s="42"/>
    </row>
    <row r="89" spans="1:9" x14ac:dyDescent="0.25">
      <c r="A89" t="s">
        <v>69</v>
      </c>
      <c r="B89" s="43" t="s">
        <v>170</v>
      </c>
      <c r="C89" s="43"/>
      <c r="D89" s="43"/>
      <c r="E89" s="43"/>
      <c r="F89" s="43"/>
      <c r="G89" s="43"/>
      <c r="H89" s="43"/>
      <c r="I89" s="43"/>
    </row>
    <row r="90" spans="1:9" ht="30" customHeight="1" x14ac:dyDescent="0.25">
      <c r="A90" t="s">
        <v>72</v>
      </c>
      <c r="C90" s="46" t="s">
        <v>150</v>
      </c>
      <c r="D90" s="46"/>
      <c r="E90" s="46"/>
      <c r="F90" s="46"/>
      <c r="G90" s="46"/>
      <c r="H90" s="46"/>
      <c r="I90" s="46"/>
    </row>
    <row r="91" spans="1:9" x14ac:dyDescent="0.25">
      <c r="A91" s="38" t="s">
        <v>82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8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89:I89"/>
    <mergeCell ref="A101:I102"/>
    <mergeCell ref="B97:D97"/>
    <mergeCell ref="F97:I97"/>
    <mergeCell ref="B98:I98"/>
    <mergeCell ref="B99:E99"/>
    <mergeCell ref="C100:I100"/>
    <mergeCell ref="C90:I90"/>
    <mergeCell ref="C93:I93"/>
    <mergeCell ref="B94:I94"/>
    <mergeCell ref="B95:D95"/>
    <mergeCell ref="A91:I92"/>
    <mergeCell ref="B68:I68"/>
    <mergeCell ref="A71:I72"/>
    <mergeCell ref="C70:I70"/>
    <mergeCell ref="B69:I69"/>
    <mergeCell ref="B88:I88"/>
    <mergeCell ref="B78:I78"/>
    <mergeCell ref="C80:I80"/>
    <mergeCell ref="A81:I82"/>
    <mergeCell ref="B84:I84"/>
    <mergeCell ref="B79:I79"/>
    <mergeCell ref="C63:I63"/>
    <mergeCell ref="B64:I64"/>
    <mergeCell ref="B65:D65"/>
    <mergeCell ref="B67:D67"/>
    <mergeCell ref="F67:I67"/>
    <mergeCell ref="B49:I49"/>
    <mergeCell ref="F55:G55"/>
    <mergeCell ref="A61:I62"/>
    <mergeCell ref="B57:D57"/>
    <mergeCell ref="F57:I57"/>
    <mergeCell ref="B58:I58"/>
    <mergeCell ref="C60:I60"/>
    <mergeCell ref="A60:B60"/>
    <mergeCell ref="B59:I59"/>
    <mergeCell ref="C50:I50"/>
    <mergeCell ref="C53:I53"/>
    <mergeCell ref="B54:I54"/>
    <mergeCell ref="B55:D55"/>
    <mergeCell ref="A51:I52"/>
    <mergeCell ref="A50:B50"/>
    <mergeCell ref="A31:I32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29:I29"/>
    <mergeCell ref="F45:G45"/>
    <mergeCell ref="F25:G25"/>
    <mergeCell ref="A30:B30"/>
    <mergeCell ref="F15:G15"/>
    <mergeCell ref="A20:B20"/>
    <mergeCell ref="B19:I19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</mergeCells>
  <hyperlinks>
    <hyperlink ref="F8" r:id="rId1" xr:uid="{6E6F1FBC-F69B-470E-BFC2-458113BD9C13}"/>
    <hyperlink ref="B9" r:id="rId2" xr:uid="{781EC8FA-6C7A-4B1F-9B01-750EBB89EE2C}"/>
    <hyperlink ref="F17" r:id="rId3" xr:uid="{9B047DB3-6715-4048-9AB3-84ECD80D1CA0}"/>
    <hyperlink ref="B18" r:id="rId4" xr:uid="{A64CC837-2947-466A-86D6-9DB4F86B61F6}"/>
    <hyperlink ref="F27" r:id="rId5" xr:uid="{8DBC6BBA-9B2C-433A-B5E6-B2005F72D8DD}"/>
    <hyperlink ref="B28" r:id="rId6" xr:uid="{B4371FD1-DBBB-4B55-BCE3-37C99E0C2CFF}"/>
    <hyperlink ref="F37" r:id="rId7" xr:uid="{01A16126-424B-4A40-A7CD-3D32FF1F4182}"/>
    <hyperlink ref="B38" r:id="rId8" xr:uid="{DD0AF3FC-1FEA-4BED-91A4-461EC1E6E7D0}"/>
    <hyperlink ref="F47" r:id="rId9" xr:uid="{31519C1E-5512-40C4-A743-27DAD7C055BE}"/>
    <hyperlink ref="B48" r:id="rId10" xr:uid="{B60109A2-0752-4113-A3A7-12D9496B27F3}"/>
    <hyperlink ref="F57" r:id="rId11" xr:uid="{C985ADEF-6856-4711-B684-1838745190AA}"/>
    <hyperlink ref="B58" r:id="rId12" xr:uid="{8C8F802E-2396-4FE6-B5C9-A8A8B7638B6B}"/>
    <hyperlink ref="B68" r:id="rId13" xr:uid="{01476AF3-0802-458D-A516-760FE914B192}"/>
    <hyperlink ref="F67" r:id="rId14" xr:uid="{D94572BA-8263-4D78-B0B8-A77C3A500227}"/>
  </hyperlinks>
  <pageMargins left="0.7" right="0.7" top="0.75" bottom="0.75" header="0.3" footer="0.3"/>
  <pageSetup orientation="portrait" horizontalDpi="1200" verticalDpi="1200" r:id="rId15"/>
  <ignoredErrors>
    <ignoredError sqref="I35 I85 I6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83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83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83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83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83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83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83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EEC92922-F2D5-4B7E-90A3-013CD44D18E5}"/>
    <hyperlink ref="B9" r:id="rId2" xr:uid="{EC0425BC-D750-4783-B730-B0D4CCC06D2E}"/>
    <hyperlink ref="B18" r:id="rId3" xr:uid="{B421DCFF-66F3-48CA-9BAC-CF984194EC0A}"/>
    <hyperlink ref="F17" r:id="rId4" xr:uid="{5CAD7665-A311-482D-A09D-C4BFF8C2B0A5}"/>
    <hyperlink ref="F27" r:id="rId5" display="toddwilson@waltercraigle.com" xr:uid="{9F694A8C-B16F-4496-90EC-3E920BC921E4}"/>
    <hyperlink ref="B28" r:id="rId6" display="www.waltercraigle.com" xr:uid="{DD8D0A50-8116-42B6-B27F-417DA088DAE5}"/>
    <hyperlink ref="F37" r:id="rId7" display="sales@sci2way.com" xr:uid="{A36DC32E-286E-4923-8C2B-DFDE0C4034B9}"/>
    <hyperlink ref="B38" r:id="rId8" display="www.sci2way.com" xr:uid="{BB0A5558-9396-4682-B779-FAF39952CFD2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84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84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84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84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84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84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84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067BD698-561C-47EC-84EE-FEDE64C0112D}"/>
    <hyperlink ref="B9" r:id="rId2" xr:uid="{B9923030-91C9-460E-AE25-A09DD1E3384E}"/>
    <hyperlink ref="B18" r:id="rId3" xr:uid="{ED506BEA-F7D9-4B8D-96F6-222616990E7F}"/>
    <hyperlink ref="F17" r:id="rId4" xr:uid="{AFF9EE66-9BBC-4BF4-8FC0-5B175CCBDD7A}"/>
    <hyperlink ref="F27" r:id="rId5" display="toddwilson@waltercraigle.com" xr:uid="{2C7501BA-60A3-4AC1-9BAA-1F86792A331D}"/>
    <hyperlink ref="B28" r:id="rId6" display="www.waltercraigle.com" xr:uid="{AD191633-4E6D-4F65-A570-6B447CE2C12C}"/>
    <hyperlink ref="F37" r:id="rId7" display="sales@sci2way.com" xr:uid="{9BCBCC89-A4D2-4C9D-B5C1-45CC7369927F}"/>
    <hyperlink ref="B38" r:id="rId8" display="www.sci2way.com" xr:uid="{4F69D247-DC42-4E6F-99B2-107F29A6B264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0"/>
  <sheetViews>
    <sheetView tabSelected="1" workbookViewId="0">
      <selection activeCell="L21" sqref="L21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85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416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9" x14ac:dyDescent="0.25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9" x14ac:dyDescent="0.25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85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347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348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349</v>
      </c>
      <c r="C25" s="35"/>
      <c r="D25" s="35"/>
      <c r="E25" t="s">
        <v>63</v>
      </c>
      <c r="F25" t="s">
        <v>350</v>
      </c>
      <c r="H25" t="s">
        <v>64</v>
      </c>
      <c r="I25" s="14">
        <v>97302</v>
      </c>
    </row>
    <row r="26" spans="1:9" x14ac:dyDescent="0.25">
      <c r="A26" t="s">
        <v>65</v>
      </c>
      <c r="C26" t="s">
        <v>351</v>
      </c>
    </row>
    <row r="27" spans="1:9" x14ac:dyDescent="0.25">
      <c r="A27" t="s">
        <v>66</v>
      </c>
      <c r="B27" s="35" t="s">
        <v>352</v>
      </c>
      <c r="C27" s="35"/>
      <c r="D27" s="35"/>
      <c r="E27" t="s">
        <v>67</v>
      </c>
      <c r="F27" s="40" t="s">
        <v>353</v>
      </c>
      <c r="G27" s="35"/>
      <c r="H27" s="35"/>
      <c r="I27" s="35"/>
    </row>
    <row r="28" spans="1:9" x14ac:dyDescent="0.25">
      <c r="A28" t="s">
        <v>68</v>
      </c>
      <c r="B28" s="40" t="s">
        <v>354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35" t="s">
        <v>355</v>
      </c>
      <c r="C29" s="35"/>
      <c r="D29" s="35"/>
      <c r="E29" s="35"/>
    </row>
    <row r="30" spans="1:9" ht="30" customHeight="1" x14ac:dyDescent="0.25">
      <c r="A30" t="s">
        <v>72</v>
      </c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85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s="22" t="s">
        <v>70</v>
      </c>
      <c r="B33" s="22"/>
      <c r="C33" s="44" t="s">
        <v>200</v>
      </c>
      <c r="D33" s="44"/>
      <c r="E33" s="44"/>
      <c r="F33" s="44"/>
      <c r="G33" s="44"/>
      <c r="H33" s="44"/>
      <c r="I33" s="44"/>
    </row>
    <row r="34" spans="1:9" x14ac:dyDescent="0.25">
      <c r="A34" s="22" t="s">
        <v>60</v>
      </c>
      <c r="B34" s="45" t="s">
        <v>201</v>
      </c>
      <c r="C34" s="45"/>
      <c r="D34" s="45"/>
      <c r="E34" s="45"/>
      <c r="F34" s="45"/>
      <c r="G34" s="45"/>
      <c r="H34" s="45"/>
      <c r="I34" s="45"/>
    </row>
    <row r="35" spans="1:9" x14ac:dyDescent="0.25">
      <c r="A35" s="22" t="s">
        <v>62</v>
      </c>
      <c r="B35" s="44" t="s">
        <v>202</v>
      </c>
      <c r="C35" s="44"/>
      <c r="D35" s="44"/>
      <c r="E35" s="22" t="s">
        <v>63</v>
      </c>
      <c r="F35" s="44" t="s">
        <v>203</v>
      </c>
      <c r="G35" s="44"/>
      <c r="H35" s="22" t="s">
        <v>64</v>
      </c>
      <c r="I35" s="23">
        <v>98409</v>
      </c>
    </row>
    <row r="36" spans="1:9" x14ac:dyDescent="0.25">
      <c r="A36" s="22" t="s">
        <v>191</v>
      </c>
      <c r="B36" s="22"/>
      <c r="C36" s="22" t="s">
        <v>204</v>
      </c>
      <c r="D36" s="22"/>
      <c r="E36" s="22"/>
      <c r="F36" s="22"/>
      <c r="G36" s="22"/>
      <c r="H36" s="22"/>
      <c r="I36" s="22"/>
    </row>
    <row r="37" spans="1:9" x14ac:dyDescent="0.25">
      <c r="A37" s="22" t="s">
        <v>66</v>
      </c>
      <c r="B37" s="44" t="s">
        <v>205</v>
      </c>
      <c r="C37" s="44"/>
      <c r="D37" s="44"/>
      <c r="E37" s="22" t="s">
        <v>67</v>
      </c>
      <c r="F37" s="40" t="s">
        <v>206</v>
      </c>
      <c r="G37" s="44"/>
      <c r="H37" s="44"/>
      <c r="I37" s="44"/>
    </row>
    <row r="38" spans="1:9" x14ac:dyDescent="0.25">
      <c r="A38" s="22" t="s">
        <v>68</v>
      </c>
      <c r="B38" s="42" t="s">
        <v>207</v>
      </c>
      <c r="C38" s="42"/>
      <c r="D38" s="42"/>
      <c r="E38" s="42"/>
      <c r="F38" s="42"/>
      <c r="G38" s="42"/>
      <c r="H38" s="42"/>
      <c r="I38" s="42"/>
    </row>
    <row r="39" spans="1:9" x14ac:dyDescent="0.25">
      <c r="A39" s="22" t="s">
        <v>196</v>
      </c>
      <c r="B39" s="45" t="s">
        <v>208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4" t="s">
        <v>72</v>
      </c>
      <c r="B40" s="44"/>
      <c r="C40" s="45" t="s">
        <v>150</v>
      </c>
      <c r="D40" s="45"/>
      <c r="E40" s="45"/>
      <c r="F40" s="45"/>
      <c r="G40" s="45"/>
      <c r="H40" s="45"/>
      <c r="I40" s="45"/>
    </row>
    <row r="41" spans="1:9" ht="14.45" customHeight="1" x14ac:dyDescent="0.25">
      <c r="A41" s="38" t="s">
        <v>85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85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85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85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C30:I30"/>
    <mergeCell ref="C33:I33"/>
    <mergeCell ref="B34:I34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A40:B4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F15:G15"/>
    <mergeCell ref="B19:I19"/>
    <mergeCell ref="A20:B20"/>
    <mergeCell ref="F35:G35"/>
    <mergeCell ref="B39:I39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</mergeCells>
  <hyperlinks>
    <hyperlink ref="F8" r:id="rId1" xr:uid="{1DA32600-E6B7-48D1-B3FB-AD1D31CFCF9C}"/>
    <hyperlink ref="B9" r:id="rId2" xr:uid="{B0ECE62C-A388-41A2-ACC8-754DAA64C611}"/>
    <hyperlink ref="F27" r:id="rId3" xr:uid="{1411D394-AAF4-4CBB-93AB-3A1E699C5940}"/>
    <hyperlink ref="B28" r:id="rId4" xr:uid="{84F7BCB6-A893-486A-8C29-3AB5FF114924}"/>
    <hyperlink ref="F37" r:id="rId5" xr:uid="{5FB0B693-06A2-4635-A624-84C42AF78140}"/>
    <hyperlink ref="B38" r:id="rId6" xr:uid="{65D479AE-0B6D-42B9-9CDE-0D0D4B1F4AB9}"/>
    <hyperlink ref="B48" r:id="rId7" xr:uid="{EAD312E8-C941-4AA1-A98A-4D8BD04B4888}"/>
    <hyperlink ref="F47" r:id="rId8" xr:uid="{5FE4FE89-7946-4FF0-9661-CF8E8E99AD98}"/>
    <hyperlink ref="F57" r:id="rId9" display="toddwilson@waltercraigle.com" xr:uid="{28E226BB-A6E0-42FF-9E2F-81A2D9AD4EB5}"/>
    <hyperlink ref="B58" r:id="rId10" display="www.waltercraigle.com" xr:uid="{FF49B94C-2C8F-4A2D-8C05-8EE19049FE82}"/>
    <hyperlink ref="F67" r:id="rId11" display="sales@sci2way.com" xr:uid="{0AC2502C-AF55-4C9D-A222-5281543DB8D5}"/>
    <hyperlink ref="B68" r:id="rId12" display="www.sci2way.com" xr:uid="{DD67D532-43B4-4CA6-B388-C42E8A8BA3E9}"/>
    <hyperlink ref="F17" r:id="rId13" xr:uid="{13D63F39-F23D-4DE9-B112-70BF02DFA119}"/>
    <hyperlink ref="B18" r:id="rId14" xr:uid="{A8AB5B55-A109-4D79-8915-A9A285891B7D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86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86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86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86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86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86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86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3C2593BD-6C04-4C79-9B95-78C8E031A345}"/>
    <hyperlink ref="B9" r:id="rId2" xr:uid="{DCE0A3D7-ABFB-40F7-84FE-78D1D9892E65}"/>
    <hyperlink ref="B18" r:id="rId3" xr:uid="{AE161FA8-A622-451F-AE4E-5CE23112347B}"/>
    <hyperlink ref="F17" r:id="rId4" xr:uid="{578811DB-E8C3-4F41-B4E4-233AD76D1421}"/>
    <hyperlink ref="F27" r:id="rId5" display="toddwilson@waltercraigle.com" xr:uid="{F9A42247-6318-4178-B8A6-7CAAB0564878}"/>
    <hyperlink ref="B28" r:id="rId6" display="www.waltercraigle.com" xr:uid="{C825B148-43DC-45EE-8D37-F4AB2D7ABDA5}"/>
    <hyperlink ref="F37" r:id="rId7" display="sales@sci2way.com" xr:uid="{CE7CAE0E-D942-47FF-A18F-C2B6F188A15A}"/>
    <hyperlink ref="B38" r:id="rId8" display="www.sci2way.com" xr:uid="{3688CC02-C2D1-42CC-98D4-16FB13E72C12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87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87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87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87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87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87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87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6F2BF21A-A680-491A-8BAA-8AF9EB842F99}"/>
    <hyperlink ref="B9" r:id="rId2" xr:uid="{1FDDDBB5-65DB-4A1E-A05C-12AA6FCB8079}"/>
    <hyperlink ref="B18" r:id="rId3" xr:uid="{610173E8-D94F-4CE1-BEAC-C389A2A919D8}"/>
    <hyperlink ref="F17" r:id="rId4" xr:uid="{484D7D26-56BE-41EF-A32C-04228953FF83}"/>
    <hyperlink ref="F27" r:id="rId5" display="toddwilson@waltercraigle.com" xr:uid="{3C13BF14-D4E0-4972-A79E-91635F5D5ADC}"/>
    <hyperlink ref="B28" r:id="rId6" display="www.waltercraigle.com" xr:uid="{D083CA97-A4E5-4DDC-B960-FD8B2CADE86B}"/>
    <hyperlink ref="F37" r:id="rId7" display="sales@sci2way.com" xr:uid="{8E6C3D5F-6A39-4625-86A7-AD71BC966230}"/>
    <hyperlink ref="B38" r:id="rId8" display="www.sci2way.com" xr:uid="{B27317CC-0C2C-4AED-B46C-8A3E176B95AB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88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357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358</v>
      </c>
      <c r="C15" s="35"/>
      <c r="D15" s="35"/>
      <c r="E15" t="s">
        <v>63</v>
      </c>
      <c r="F15" s="35" t="s">
        <v>144</v>
      </c>
      <c r="G15" s="35"/>
      <c r="H15" t="s">
        <v>64</v>
      </c>
      <c r="I15" s="14">
        <v>61265</v>
      </c>
    </row>
    <row r="16" spans="1:9" x14ac:dyDescent="0.25">
      <c r="A16" t="s">
        <v>191</v>
      </c>
      <c r="C16" t="s">
        <v>359</v>
      </c>
    </row>
    <row r="17" spans="1:9" x14ac:dyDescent="0.25">
      <c r="A17" t="s">
        <v>66</v>
      </c>
      <c r="B17" s="35" t="s">
        <v>360</v>
      </c>
      <c r="C17" s="35"/>
      <c r="D17" s="35"/>
      <c r="E17" t="s">
        <v>67</v>
      </c>
      <c r="F17" s="40" t="s">
        <v>361</v>
      </c>
      <c r="G17" s="35"/>
      <c r="H17" s="35"/>
      <c r="I17" s="35"/>
    </row>
    <row r="18" spans="1:9" x14ac:dyDescent="0.25">
      <c r="A18" t="s">
        <v>68</v>
      </c>
      <c r="B18" s="42" t="s">
        <v>363</v>
      </c>
      <c r="C18" s="43"/>
      <c r="D18" s="43"/>
      <c r="E18" s="43"/>
      <c r="F18" s="43"/>
      <c r="G18" s="43"/>
      <c r="H18" s="43"/>
      <c r="I18" s="43"/>
    </row>
    <row r="19" spans="1:9" x14ac:dyDescent="0.25">
      <c r="A19" t="s">
        <v>196</v>
      </c>
      <c r="B19" s="43" t="s">
        <v>362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88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364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365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366</v>
      </c>
      <c r="C25" s="35"/>
      <c r="D25" s="35"/>
      <c r="E25" t="s">
        <v>63</v>
      </c>
      <c r="F25" s="35" t="s">
        <v>367</v>
      </c>
      <c r="G25" s="35"/>
      <c r="H25" t="s">
        <v>64</v>
      </c>
      <c r="I25" s="14">
        <v>51105</v>
      </c>
    </row>
    <row r="26" spans="1:9" x14ac:dyDescent="0.25">
      <c r="A26" t="s">
        <v>191</v>
      </c>
      <c r="C26" t="s">
        <v>368</v>
      </c>
    </row>
    <row r="27" spans="1:9" x14ac:dyDescent="0.25">
      <c r="A27" t="s">
        <v>66</v>
      </c>
      <c r="B27" s="35" t="s">
        <v>369</v>
      </c>
      <c r="C27" s="35"/>
      <c r="D27" s="35"/>
      <c r="E27" t="s">
        <v>67</v>
      </c>
      <c r="F27" s="40" t="s">
        <v>370</v>
      </c>
      <c r="G27" s="35"/>
      <c r="H27" s="35"/>
      <c r="I27" s="35"/>
    </row>
    <row r="28" spans="1:9" x14ac:dyDescent="0.25">
      <c r="A28" t="s">
        <v>68</v>
      </c>
      <c r="B28" s="42" t="s">
        <v>371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372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88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373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374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375</v>
      </c>
      <c r="C35" s="35"/>
      <c r="D35" s="35"/>
      <c r="E35" t="s">
        <v>63</v>
      </c>
      <c r="F35" s="35" t="s">
        <v>376</v>
      </c>
      <c r="G35" s="35"/>
      <c r="H35" t="s">
        <v>64</v>
      </c>
      <c r="I35" s="14">
        <v>63026</v>
      </c>
    </row>
    <row r="36" spans="1:9" x14ac:dyDescent="0.25">
      <c r="A36" t="s">
        <v>191</v>
      </c>
      <c r="C36" t="s">
        <v>377</v>
      </c>
    </row>
    <row r="37" spans="1:9" x14ac:dyDescent="0.25">
      <c r="A37" t="s">
        <v>66</v>
      </c>
      <c r="B37" s="35" t="s">
        <v>378</v>
      </c>
      <c r="C37" s="35"/>
      <c r="D37" s="35"/>
      <c r="E37" t="s">
        <v>67</v>
      </c>
      <c r="F37" s="40" t="s">
        <v>379</v>
      </c>
      <c r="G37" s="35"/>
      <c r="H37" s="35"/>
      <c r="I37" s="35"/>
    </row>
    <row r="38" spans="1:9" x14ac:dyDescent="0.25">
      <c r="A38" t="s">
        <v>68</v>
      </c>
      <c r="B38" s="42" t="s">
        <v>380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381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88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88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88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88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23:I23"/>
    <mergeCell ref="B24:I24"/>
    <mergeCell ref="B25:D25"/>
    <mergeCell ref="B27:D27"/>
    <mergeCell ref="F27:I2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F35:G35"/>
    <mergeCell ref="A40:B40"/>
    <mergeCell ref="B39:I39"/>
    <mergeCell ref="F25:G25"/>
    <mergeCell ref="A30:B30"/>
    <mergeCell ref="B29:I29"/>
    <mergeCell ref="B35:D35"/>
    <mergeCell ref="B28:I28"/>
    <mergeCell ref="A31:I32"/>
    <mergeCell ref="C30:I30"/>
    <mergeCell ref="C33:I33"/>
    <mergeCell ref="B34:I34"/>
  </mergeCells>
  <hyperlinks>
    <hyperlink ref="F8" r:id="rId1" xr:uid="{BE650D8C-06F0-4C41-A733-32571800FC73}"/>
    <hyperlink ref="B9" r:id="rId2" xr:uid="{792BAA77-A733-4F5D-AB4C-BA968AB00B17}"/>
    <hyperlink ref="F17" r:id="rId3" xr:uid="{5FCC952E-70F9-473D-986D-9D3218FFDA66}"/>
    <hyperlink ref="B18" r:id="rId4" xr:uid="{32610AD4-83EC-4D82-95F0-B022667847DE}"/>
    <hyperlink ref="B28" r:id="rId5" xr:uid="{01DD6CE9-4E1A-4719-B2AA-6C961634E730}"/>
    <hyperlink ref="F27" r:id="rId6" xr:uid="{3737B6C2-9C89-40AD-8B9D-076C2262FA96}"/>
    <hyperlink ref="F37" r:id="rId7" xr:uid="{FD4FE302-7476-4B28-9581-9F5CE3168935}"/>
    <hyperlink ref="B38" r:id="rId8" xr:uid="{6364D417-15AD-4298-8FF0-BA50A54D3B6E}"/>
    <hyperlink ref="B48" r:id="rId9" xr:uid="{B84065CE-F8C3-4BD4-A7D0-C9817F69E1DE}"/>
    <hyperlink ref="F47" r:id="rId10" xr:uid="{434AAC4F-7F20-4CFD-972B-701C9CE10DDD}"/>
    <hyperlink ref="F57" r:id="rId11" display="toddwilson@waltercraigle.com" xr:uid="{BB383DEE-BA7D-4B82-AD33-43188A84E2AB}"/>
    <hyperlink ref="B58" r:id="rId12" display="www.waltercraigle.com" xr:uid="{68E62C26-3E90-4CFE-AA90-2DAF3CEBDD01}"/>
    <hyperlink ref="F67" r:id="rId13" display="sales@sci2way.com" xr:uid="{C4F884BF-CDFA-4AAE-96DC-00CE3905E273}"/>
    <hyperlink ref="B68" r:id="rId14" display="www.sci2way.com" xr:uid="{0AA80181-878A-4DF6-9DFA-6844F191BD41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89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373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374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375</v>
      </c>
      <c r="C15" s="35"/>
      <c r="D15" s="35"/>
      <c r="E15" t="s">
        <v>63</v>
      </c>
      <c r="F15" s="35" t="s">
        <v>376</v>
      </c>
      <c r="G15" s="35"/>
      <c r="H15" t="s">
        <v>64</v>
      </c>
      <c r="I15" s="14">
        <v>63026</v>
      </c>
    </row>
    <row r="16" spans="1:9" x14ac:dyDescent="0.25">
      <c r="A16" t="s">
        <v>191</v>
      </c>
      <c r="C16" t="s">
        <v>377</v>
      </c>
    </row>
    <row r="17" spans="1:9" x14ac:dyDescent="0.25">
      <c r="A17" t="s">
        <v>66</v>
      </c>
      <c r="B17" s="35" t="s">
        <v>378</v>
      </c>
      <c r="C17" s="35"/>
      <c r="D17" s="35"/>
      <c r="E17" t="s">
        <v>67</v>
      </c>
      <c r="F17" s="40" t="s">
        <v>379</v>
      </c>
      <c r="G17" s="35"/>
      <c r="H17" s="35"/>
      <c r="I17" s="35"/>
    </row>
    <row r="18" spans="1:9" x14ac:dyDescent="0.25">
      <c r="A18" t="s">
        <v>68</v>
      </c>
      <c r="B18" s="42" t="s">
        <v>380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381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89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89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89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89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89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89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49:I49"/>
    <mergeCell ref="A61:I62"/>
    <mergeCell ref="B57:D57"/>
    <mergeCell ref="F57:I57"/>
    <mergeCell ref="B58:I58"/>
    <mergeCell ref="B59:E59"/>
    <mergeCell ref="C60:I60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B44:I44"/>
    <mergeCell ref="F47:I4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F15:G15"/>
    <mergeCell ref="B19:I19"/>
    <mergeCell ref="A20:B20"/>
    <mergeCell ref="B29:I29"/>
    <mergeCell ref="B39:I39"/>
    <mergeCell ref="B18:I18"/>
    <mergeCell ref="C20:I20"/>
    <mergeCell ref="C23:I23"/>
    <mergeCell ref="B24:I24"/>
    <mergeCell ref="B25:D25"/>
    <mergeCell ref="B27:D27"/>
    <mergeCell ref="F27:I27"/>
    <mergeCell ref="B28:I28"/>
    <mergeCell ref="A31:I32"/>
    <mergeCell ref="C30:I30"/>
    <mergeCell ref="B34:I34"/>
  </mergeCells>
  <hyperlinks>
    <hyperlink ref="F8" r:id="rId1" xr:uid="{FE29F20A-F3CB-4116-A385-23CC23494E2B}"/>
    <hyperlink ref="B9" r:id="rId2" xr:uid="{7B344DCD-9A7D-472F-9C96-B5F1F6399C28}"/>
    <hyperlink ref="F17" r:id="rId3" xr:uid="{85AFFF4E-1FEA-4835-9C2E-5FE213EACEFD}"/>
    <hyperlink ref="B18" r:id="rId4" xr:uid="{091DC24B-4BDF-4B08-8E73-D9230F0BC82D}"/>
    <hyperlink ref="B28" r:id="rId5" xr:uid="{99E27182-6898-49EF-81ED-E9CF931C9229}"/>
    <hyperlink ref="F27" r:id="rId6" xr:uid="{C964AA20-8B2F-482E-859A-23FA4815470F}"/>
    <hyperlink ref="F37" r:id="rId7" display="toddwilson@waltercraigle.com" xr:uid="{D2936034-224C-46AD-B88F-FDB96D5BC8AA}"/>
    <hyperlink ref="B38" r:id="rId8" display="www.waltercraigle.com" xr:uid="{FFA8AA1E-F329-4D4C-8469-1361440C67C8}"/>
    <hyperlink ref="F47" r:id="rId9" display="sales@sci2way.com" xr:uid="{6EB6B3B9-90C7-49FF-B657-26C128A378D9}"/>
    <hyperlink ref="B48" r:id="rId10" display="www.sci2way.com" xr:uid="{CF2A2B2A-99ED-4193-9DFD-9915BE837443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90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90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90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90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90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82814236-D3B0-4262-B61F-9E24818CB796}"/>
    <hyperlink ref="B9" r:id="rId2" xr:uid="{FB497533-2138-41E2-8BD0-7920842C235D}"/>
    <hyperlink ref="B18" r:id="rId3" xr:uid="{335EB00B-0350-49AA-A1BD-82D34770BE0C}"/>
    <hyperlink ref="F17" r:id="rId4" xr:uid="{9936463C-A6AE-436B-BE18-289F3D76C830}"/>
    <hyperlink ref="F27" r:id="rId5" display="toddwilson@waltercraigle.com" xr:uid="{7E7F6E84-95AB-4BDA-8AE9-B28BDF484F86}"/>
    <hyperlink ref="B28" r:id="rId6" display="www.waltercraigle.com" xr:uid="{DA0F78E0-8E38-45A2-9D3A-CC4C18551B66}"/>
    <hyperlink ref="F37" r:id="rId7" display="sales@sci2way.com" xr:uid="{0B12C9C9-8CC6-4199-A15C-451BAA41958F}"/>
    <hyperlink ref="B38" r:id="rId8" display="www.sci2way.com" xr:uid="{4DBE6B8B-425D-438D-8B2C-7B6D85644FFE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0"/>
  <sheetViews>
    <sheetView zoomScaleNormal="100" workbookViewId="0">
      <selection activeCell="A5" sqref="A5"/>
    </sheetView>
  </sheetViews>
  <sheetFormatPr defaultRowHeight="15" x14ac:dyDescent="0.25"/>
  <cols>
    <col min="2" max="2" width="10.7109375" customWidth="1"/>
    <col min="9" max="9" width="8.85546875" style="16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6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71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198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171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172</v>
      </c>
      <c r="C15" s="35"/>
      <c r="D15" s="35"/>
      <c r="E15" t="s">
        <v>63</v>
      </c>
      <c r="F15" t="s">
        <v>173</v>
      </c>
      <c r="H15" t="s">
        <v>64</v>
      </c>
      <c r="I15" s="16" t="s">
        <v>174</v>
      </c>
    </row>
    <row r="16" spans="1:9" x14ac:dyDescent="0.25">
      <c r="A16" t="s">
        <v>65</v>
      </c>
      <c r="C16" t="s">
        <v>176</v>
      </c>
    </row>
    <row r="17" spans="1:9" x14ac:dyDescent="0.25">
      <c r="A17" t="s">
        <v>66</v>
      </c>
      <c r="B17" s="35" t="s">
        <v>175</v>
      </c>
      <c r="C17" s="35"/>
      <c r="D17" s="35"/>
      <c r="E17" t="s">
        <v>67</v>
      </c>
      <c r="F17" s="40" t="s">
        <v>177</v>
      </c>
      <c r="G17" s="35"/>
      <c r="H17" s="35"/>
      <c r="I17" s="35"/>
    </row>
    <row r="18" spans="1:9" x14ac:dyDescent="0.25">
      <c r="A18" t="s">
        <v>68</v>
      </c>
      <c r="B18" s="40" t="s">
        <v>178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35" t="s">
        <v>179</v>
      </c>
      <c r="C19" s="35"/>
      <c r="D19" s="35"/>
      <c r="E19" s="35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71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304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180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181</v>
      </c>
      <c r="C25" s="35"/>
      <c r="D25" s="35"/>
      <c r="E25" t="s">
        <v>63</v>
      </c>
      <c r="F25" t="s">
        <v>173</v>
      </c>
      <c r="H25" t="s">
        <v>64</v>
      </c>
      <c r="I25" s="16" t="s">
        <v>182</v>
      </c>
    </row>
    <row r="26" spans="1:9" x14ac:dyDescent="0.25">
      <c r="A26" t="s">
        <v>65</v>
      </c>
      <c r="C26" t="s">
        <v>184</v>
      </c>
    </row>
    <row r="27" spans="1:9" x14ac:dyDescent="0.25">
      <c r="A27" t="s">
        <v>66</v>
      </c>
      <c r="B27" s="35" t="s">
        <v>185</v>
      </c>
      <c r="C27" s="35"/>
      <c r="D27" s="35"/>
      <c r="E27" t="s">
        <v>67</v>
      </c>
      <c r="F27" s="40" t="s">
        <v>183</v>
      </c>
      <c r="G27" s="35"/>
      <c r="H27" s="35"/>
      <c r="I27" s="35"/>
    </row>
    <row r="28" spans="1:9" x14ac:dyDescent="0.25">
      <c r="A28" t="s">
        <v>68</v>
      </c>
      <c r="B28" s="40" t="s">
        <v>186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35" t="s">
        <v>187</v>
      </c>
      <c r="C29" s="35"/>
      <c r="D29" s="35"/>
      <c r="E29" s="35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71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188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t="s">
        <v>189</v>
      </c>
      <c r="I34"/>
    </row>
    <row r="35" spans="1:9" x14ac:dyDescent="0.25">
      <c r="A35" t="s">
        <v>62</v>
      </c>
      <c r="B35" s="35" t="s">
        <v>190</v>
      </c>
      <c r="C35" s="35"/>
      <c r="D35" s="35"/>
      <c r="E35" t="s">
        <v>63</v>
      </c>
      <c r="F35" s="35" t="s">
        <v>135</v>
      </c>
      <c r="G35" s="35"/>
      <c r="H35" t="s">
        <v>64</v>
      </c>
      <c r="I35" s="14">
        <v>33029</v>
      </c>
    </row>
    <row r="36" spans="1:9" x14ac:dyDescent="0.25">
      <c r="A36" t="s">
        <v>191</v>
      </c>
      <c r="C36" t="s">
        <v>192</v>
      </c>
      <c r="I36"/>
    </row>
    <row r="37" spans="1:9" x14ac:dyDescent="0.25">
      <c r="A37" t="s">
        <v>66</v>
      </c>
      <c r="B37" s="35" t="s">
        <v>193</v>
      </c>
      <c r="C37" s="35"/>
      <c r="D37" s="35"/>
      <c r="E37" t="s">
        <v>67</v>
      </c>
      <c r="F37" s="40" t="s">
        <v>194</v>
      </c>
      <c r="G37" s="35"/>
      <c r="H37" s="35"/>
      <c r="I37" s="35"/>
    </row>
    <row r="38" spans="1:9" x14ac:dyDescent="0.25">
      <c r="A38" t="s">
        <v>68</v>
      </c>
      <c r="B38" s="42" t="s">
        <v>195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197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5" customHeight="1" x14ac:dyDescent="0.25">
      <c r="A41" s="38" t="s">
        <v>71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 t="s">
        <v>155</v>
      </c>
      <c r="C49" s="35"/>
      <c r="D49" s="35"/>
      <c r="E49" s="35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71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  <c r="I53"/>
    </row>
    <row r="54" spans="1:9" x14ac:dyDescent="0.25">
      <c r="A54" t="s">
        <v>60</v>
      </c>
      <c r="B54" t="s">
        <v>142</v>
      </c>
      <c r="I54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</row>
    <row r="57" spans="1:9" x14ac:dyDescent="0.25">
      <c r="A57" t="s">
        <v>66</v>
      </c>
      <c r="B57" t="s">
        <v>146</v>
      </c>
      <c r="E57" t="s">
        <v>67</v>
      </c>
      <c r="F57" s="15" t="s">
        <v>147</v>
      </c>
      <c r="I57"/>
    </row>
    <row r="58" spans="1:9" x14ac:dyDescent="0.25">
      <c r="A58" t="s">
        <v>68</v>
      </c>
      <c r="B58" s="15" t="s">
        <v>149</v>
      </c>
      <c r="I58"/>
    </row>
    <row r="59" spans="1:9" x14ac:dyDescent="0.25">
      <c r="A59" t="s">
        <v>69</v>
      </c>
      <c r="B59" t="s">
        <v>148</v>
      </c>
    </row>
    <row r="60" spans="1:9" ht="30" customHeight="1" x14ac:dyDescent="0.25">
      <c r="A60" t="s">
        <v>72</v>
      </c>
      <c r="C60" s="13" t="s">
        <v>150</v>
      </c>
      <c r="D60" s="13"/>
      <c r="E60" s="13"/>
      <c r="F60" s="13"/>
      <c r="G60" s="13"/>
      <c r="H60" s="13"/>
      <c r="I60" s="13"/>
    </row>
    <row r="61" spans="1:9" ht="14.45" customHeight="1" x14ac:dyDescent="0.25">
      <c r="A61" s="38" t="s">
        <v>71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  <c r="I63"/>
    </row>
    <row r="64" spans="1:9" x14ac:dyDescent="0.25">
      <c r="A64" t="s">
        <v>60</v>
      </c>
      <c r="B64" t="s">
        <v>162</v>
      </c>
      <c r="I64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</row>
    <row r="67" spans="1:9" x14ac:dyDescent="0.25">
      <c r="A67" t="s">
        <v>66</v>
      </c>
      <c r="B67" t="s">
        <v>167</v>
      </c>
      <c r="E67" t="s">
        <v>67</v>
      </c>
      <c r="F67" s="15" t="s">
        <v>168</v>
      </c>
      <c r="I67"/>
    </row>
    <row r="68" spans="1:9" x14ac:dyDescent="0.25">
      <c r="A68" t="s">
        <v>68</v>
      </c>
      <c r="B68" s="15" t="s">
        <v>169</v>
      </c>
      <c r="I68"/>
    </row>
    <row r="69" spans="1:9" x14ac:dyDescent="0.25">
      <c r="A69" t="s">
        <v>69</v>
      </c>
      <c r="B69" t="s">
        <v>170</v>
      </c>
    </row>
    <row r="70" spans="1:9" ht="30" customHeight="1" x14ac:dyDescent="0.25">
      <c r="A70" t="s">
        <v>72</v>
      </c>
      <c r="C70" s="13" t="s">
        <v>150</v>
      </c>
      <c r="D70" s="13"/>
      <c r="E70" s="13"/>
      <c r="F70" s="13"/>
      <c r="G70" s="13"/>
      <c r="H70" s="13"/>
      <c r="I70" s="13"/>
    </row>
    <row r="71" spans="1:9" x14ac:dyDescent="0.25">
      <c r="A71" s="38" t="s">
        <v>71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 t="s">
        <v>150</v>
      </c>
      <c r="D80" s="41"/>
      <c r="E80" s="41"/>
      <c r="F80" s="41"/>
      <c r="G80" s="41"/>
      <c r="H80" s="41"/>
      <c r="I80" s="41"/>
    </row>
    <row r="81" spans="1:9" x14ac:dyDescent="0.25">
      <c r="A81" s="38" t="s">
        <v>71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 t="s">
        <v>150</v>
      </c>
      <c r="D90" s="41"/>
      <c r="E90" s="41"/>
      <c r="F90" s="41"/>
      <c r="G90" s="41"/>
      <c r="H90" s="41"/>
      <c r="I90" s="41"/>
    </row>
    <row r="91" spans="1:9" x14ac:dyDescent="0.25">
      <c r="A91" s="38" t="s">
        <v>71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 t="s">
        <v>150</v>
      </c>
      <c r="D100" s="41"/>
      <c r="E100" s="41"/>
      <c r="F100" s="41"/>
      <c r="G100" s="41"/>
      <c r="H100" s="41"/>
      <c r="I100" s="41"/>
    </row>
    <row r="101" spans="1:9" x14ac:dyDescent="0.25">
      <c r="A101" s="38" t="s">
        <v>71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 t="s">
        <v>150</v>
      </c>
      <c r="D110" s="41"/>
      <c r="E110" s="41"/>
      <c r="F110" s="41"/>
      <c r="G110" s="41"/>
      <c r="H110" s="41"/>
      <c r="I110" s="41"/>
    </row>
  </sheetData>
  <mergeCells count="83">
    <mergeCell ref="C110:I110"/>
    <mergeCell ref="B105:D105"/>
    <mergeCell ref="B107:D107"/>
    <mergeCell ref="F107:I107"/>
    <mergeCell ref="B108:I108"/>
    <mergeCell ref="B109:E109"/>
    <mergeCell ref="B99:E99"/>
    <mergeCell ref="C100:I100"/>
    <mergeCell ref="C103:I103"/>
    <mergeCell ref="B104:I104"/>
    <mergeCell ref="A101:I102"/>
    <mergeCell ref="B94:I94"/>
    <mergeCell ref="B95:D95"/>
    <mergeCell ref="B97:D97"/>
    <mergeCell ref="F97:I97"/>
    <mergeCell ref="B98:I98"/>
    <mergeCell ref="A81:I82"/>
    <mergeCell ref="B88:I88"/>
    <mergeCell ref="B89:E89"/>
    <mergeCell ref="C90:I90"/>
    <mergeCell ref="C93:I93"/>
    <mergeCell ref="A91:I92"/>
    <mergeCell ref="C83:I83"/>
    <mergeCell ref="B84:I84"/>
    <mergeCell ref="B85:D85"/>
    <mergeCell ref="B87:D87"/>
    <mergeCell ref="F87:I87"/>
    <mergeCell ref="B77:D77"/>
    <mergeCell ref="F77:I77"/>
    <mergeCell ref="B78:I78"/>
    <mergeCell ref="B79:E79"/>
    <mergeCell ref="C80:I80"/>
    <mergeCell ref="A61:I62"/>
    <mergeCell ref="C73:I73"/>
    <mergeCell ref="B74:I74"/>
    <mergeCell ref="B75:D75"/>
    <mergeCell ref="A71:I72"/>
    <mergeCell ref="B48:I48"/>
    <mergeCell ref="B49:E49"/>
    <mergeCell ref="C50:I50"/>
    <mergeCell ref="A51:I52"/>
    <mergeCell ref="C43:I43"/>
    <mergeCell ref="B44:I44"/>
    <mergeCell ref="B45:D45"/>
    <mergeCell ref="B47:D47"/>
    <mergeCell ref="F47:I47"/>
    <mergeCell ref="B37:D37"/>
    <mergeCell ref="F37:I37"/>
    <mergeCell ref="B38:I38"/>
    <mergeCell ref="C40:I40"/>
    <mergeCell ref="A41:I42"/>
    <mergeCell ref="B39:I39"/>
    <mergeCell ref="C30:I30"/>
    <mergeCell ref="C33:I33"/>
    <mergeCell ref="B35:D35"/>
    <mergeCell ref="A31:I32"/>
    <mergeCell ref="F35:G35"/>
    <mergeCell ref="B25:D25"/>
    <mergeCell ref="B27:D27"/>
    <mergeCell ref="F27:I27"/>
    <mergeCell ref="B28:I28"/>
    <mergeCell ref="B29:E29"/>
    <mergeCell ref="B18:I18"/>
    <mergeCell ref="B19:E19"/>
    <mergeCell ref="C20:I20"/>
    <mergeCell ref="C23:I23"/>
    <mergeCell ref="B24:I24"/>
    <mergeCell ref="A21:I22"/>
    <mergeCell ref="B14:I14"/>
    <mergeCell ref="B15:D15"/>
    <mergeCell ref="B17:D17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F17:I17"/>
  </mergeCells>
  <hyperlinks>
    <hyperlink ref="F8" r:id="rId1" xr:uid="{551E434C-D014-4107-B4B5-6ACEABAD2F61}"/>
    <hyperlink ref="B9" r:id="rId2" xr:uid="{1107DE1D-C938-4113-857C-94DCCA3C09D4}"/>
    <hyperlink ref="F17" r:id="rId3" xr:uid="{363E418E-4289-4785-8305-D0E2D642CD2B}"/>
    <hyperlink ref="B18" r:id="rId4" xr:uid="{8EB55035-26F6-4C62-B7A5-97D87215ADB9}"/>
    <hyperlink ref="F27" r:id="rId5" xr:uid="{BC6683E5-5063-4DC2-9602-4A1CA05B9A7D}"/>
    <hyperlink ref="B28" r:id="rId6" xr:uid="{34C26F1B-1D63-4B4F-94A6-E0AB5EF727CA}"/>
    <hyperlink ref="B48" r:id="rId7" xr:uid="{0C97CF4C-D62A-44C3-878B-10C84731F896}"/>
    <hyperlink ref="F47" r:id="rId8" xr:uid="{DE573863-7C2D-4A7E-A239-2F2DF6F5843B}"/>
    <hyperlink ref="F57" r:id="rId9" display="toddwilson@waltercraigle.com" xr:uid="{B032927E-CC7F-4FA2-8A32-28653ABF1462}"/>
    <hyperlink ref="B58" r:id="rId10" display="www.waltercraigle.com" xr:uid="{0BC7E68D-08E0-4350-ADF7-6F0681B9DF67}"/>
    <hyperlink ref="F67" r:id="rId11" display="sales@sci2way.com" xr:uid="{A9702832-183E-4217-8BC1-149789D47749}"/>
    <hyperlink ref="B68" r:id="rId12" display="www.sci2way.com" xr:uid="{4A602B5F-C305-42B2-A821-650F79D77DE2}"/>
    <hyperlink ref="F37" r:id="rId13" xr:uid="{0435EE5F-4FDA-4A14-9CE5-39E4D76E6B43}"/>
    <hyperlink ref="B38" r:id="rId14" xr:uid="{E6216A92-89E4-4925-B44B-58C817D0F99D}"/>
  </hyperlinks>
  <pageMargins left="0.7" right="0.7" top="0.75" bottom="0.75" header="0.3" footer="0.3"/>
  <pageSetup orientation="portrait" horizontalDpi="1200" verticalDpi="1200" r:id="rId15"/>
  <headerFooter>
    <oddFooter>Page &amp;P</oddFooter>
  </headerFooter>
  <ignoredErrors>
    <ignoredError sqref="I65 I25 I15 I4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91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91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91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91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91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E0B5A5E-3A0F-450D-8D99-B415DFBD3BB3}"/>
    <hyperlink ref="B9" r:id="rId2" xr:uid="{0A766F4F-8183-4A5B-A53C-CD4E3BE5D116}"/>
    <hyperlink ref="B18" r:id="rId3" xr:uid="{0BC1788D-C9E7-4013-9B58-D155495523C1}"/>
    <hyperlink ref="F17" r:id="rId4" xr:uid="{FF281444-5546-4230-B316-DE384FF23101}"/>
    <hyperlink ref="F27" r:id="rId5" display="toddwilson@waltercraigle.com" xr:uid="{B6B2E97C-3795-43FC-88D5-0F9C490982C5}"/>
    <hyperlink ref="B28" r:id="rId6" display="www.waltercraigle.com" xr:uid="{E87BB268-E8DB-4A37-B215-CFC97F623C1E}"/>
    <hyperlink ref="F37" r:id="rId7" display="sales@sci2way.com" xr:uid="{33CB3B7D-7F89-4455-802C-9977AEAC56A1}"/>
    <hyperlink ref="B38" r:id="rId8" display="www.sci2way.com" xr:uid="{F666763A-6C11-45E1-8E3F-17329AD23A6D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92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382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383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384</v>
      </c>
      <c r="C15" s="35"/>
      <c r="D15" s="35"/>
      <c r="E15" t="s">
        <v>63</v>
      </c>
      <c r="F15" t="s">
        <v>385</v>
      </c>
      <c r="H15" t="s">
        <v>64</v>
      </c>
      <c r="I15" s="32" t="s">
        <v>386</v>
      </c>
    </row>
    <row r="16" spans="1:9" x14ac:dyDescent="0.25">
      <c r="A16" t="s">
        <v>65</v>
      </c>
      <c r="C16" t="s">
        <v>387</v>
      </c>
    </row>
    <row r="17" spans="1:9" x14ac:dyDescent="0.25">
      <c r="A17" t="s">
        <v>66</v>
      </c>
      <c r="B17" s="35" t="s">
        <v>389</v>
      </c>
      <c r="C17" s="35"/>
      <c r="D17" s="35"/>
      <c r="E17" t="s">
        <v>67</v>
      </c>
      <c r="F17" s="40" t="s">
        <v>388</v>
      </c>
      <c r="G17" s="35"/>
      <c r="H17" s="35"/>
      <c r="I17" s="35"/>
    </row>
    <row r="18" spans="1:9" x14ac:dyDescent="0.25">
      <c r="A18" t="s">
        <v>68</v>
      </c>
      <c r="B18" s="40" t="s">
        <v>390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391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92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92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92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92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9F5157D8-C680-4BE9-9B2D-F841E475C76C}"/>
    <hyperlink ref="B9" r:id="rId2" xr:uid="{4073DC6E-EDDC-47DA-B605-80DA474AB8D4}"/>
    <hyperlink ref="B28" r:id="rId3" xr:uid="{A8F391D7-BE51-4545-894D-5D1FB463F9CF}"/>
    <hyperlink ref="F27" r:id="rId4" xr:uid="{2B59A796-1A45-48C6-98F1-0C3B13467523}"/>
    <hyperlink ref="F37" r:id="rId5" display="toddwilson@waltercraigle.com" xr:uid="{68698A55-D568-4FEC-955C-596004587426}"/>
    <hyperlink ref="B38" r:id="rId6" display="www.waltercraigle.com" xr:uid="{6FD4D49D-E1C7-4388-BEE1-DB42E6A2A30B}"/>
    <hyperlink ref="F47" r:id="rId7" display="sales@sci2way.com" xr:uid="{4DB84BD9-7DE7-47F8-A66B-460BA2ED68F3}"/>
    <hyperlink ref="B48" r:id="rId8" display="www.sci2way.com" xr:uid="{0CCAB892-0FEB-46BC-A39E-C40BAFCF7791}"/>
    <hyperlink ref="F17" r:id="rId9" xr:uid="{1959CB09-71B3-4A64-9D56-AF8156C7FB13}"/>
    <hyperlink ref="B18" r:id="rId10" xr:uid="{BEB8C6D6-127B-4914-B709-97B1B72F196E}"/>
  </hyperlinks>
  <pageMargins left="0.7" right="0.7" top="0.75" bottom="0.75" header="0.3" footer="0.3"/>
  <pageSetup orientation="portrait" horizontalDpi="1200" verticalDpi="1200" r:id="rId11"/>
  <ignoredErrors>
    <ignoredError sqref="I25 I45 I1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93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288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289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290</v>
      </c>
      <c r="C15" s="35"/>
      <c r="D15" s="35"/>
      <c r="E15" t="s">
        <v>63</v>
      </c>
      <c r="F15" s="35" t="s">
        <v>291</v>
      </c>
      <c r="G15" s="35"/>
      <c r="H15" t="s">
        <v>64</v>
      </c>
      <c r="I15" s="14">
        <v>21230</v>
      </c>
    </row>
    <row r="16" spans="1:9" x14ac:dyDescent="0.25">
      <c r="A16" t="s">
        <v>191</v>
      </c>
      <c r="C16" t="s">
        <v>292</v>
      </c>
    </row>
    <row r="17" spans="1:9" x14ac:dyDescent="0.25">
      <c r="A17" t="s">
        <v>66</v>
      </c>
      <c r="B17" s="35" t="s">
        <v>293</v>
      </c>
      <c r="C17" s="35"/>
      <c r="D17" s="35"/>
      <c r="E17" t="s">
        <v>67</v>
      </c>
      <c r="F17" s="40" t="s">
        <v>294</v>
      </c>
      <c r="G17" s="35"/>
      <c r="H17" s="35"/>
      <c r="I17" s="35"/>
    </row>
    <row r="18" spans="1:9" x14ac:dyDescent="0.25">
      <c r="A18" t="s">
        <v>68</v>
      </c>
      <c r="B18" s="42" t="s">
        <v>295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296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93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93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93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93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564AFD53-A811-4C36-8A8F-594071596342}"/>
    <hyperlink ref="B9" r:id="rId2" xr:uid="{BC895292-98C1-4A11-9127-A8B37DE458A6}"/>
    <hyperlink ref="F17" r:id="rId3" xr:uid="{A44B8424-3433-44E7-AFE7-0A30CAC97EB8}"/>
    <hyperlink ref="B18" r:id="rId4" xr:uid="{1EF0A826-98C9-48E3-9088-E81AD88BED35}"/>
    <hyperlink ref="B28" r:id="rId5" xr:uid="{591E1255-7840-40FC-9F5D-3B7131FF95BC}"/>
    <hyperlink ref="F27" r:id="rId6" xr:uid="{539A1D3A-D177-40C5-877F-1CBAFA23DE2B}"/>
    <hyperlink ref="F37" r:id="rId7" display="toddwilson@waltercraigle.com" xr:uid="{3667A3BB-1051-4629-B640-636CF0EBB33D}"/>
    <hyperlink ref="B38" r:id="rId8" display="www.waltercraigle.com" xr:uid="{E6A00E89-079D-4739-A048-E5BB3EC5950D}"/>
    <hyperlink ref="F47" r:id="rId9" display="sales@sci2way.com" xr:uid="{1FC4C84D-EBF0-40DE-AD39-539FD16173E6}"/>
    <hyperlink ref="B48" r:id="rId10" display="www.sci2way.com" xr:uid="{DCB516F4-9EB3-45FD-A263-432F181E54F0}"/>
  </hyperlinks>
  <pageMargins left="0.7" right="0.7" top="0.75" bottom="0.75" header="0.3" footer="0.3"/>
  <pageSetup orientation="portrait" horizontalDpi="1200" verticalDpi="1200" r:id="rId11"/>
  <ignoredErrors>
    <ignoredError sqref="I45 I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94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253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254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255</v>
      </c>
      <c r="C15" s="35"/>
      <c r="D15" s="35"/>
      <c r="E15" t="s">
        <v>63</v>
      </c>
      <c r="F15" s="35" t="s">
        <v>256</v>
      </c>
      <c r="G15" s="35"/>
      <c r="H15" t="s">
        <v>64</v>
      </c>
      <c r="I15" s="16" t="s">
        <v>257</v>
      </c>
    </row>
    <row r="16" spans="1:9" x14ac:dyDescent="0.25">
      <c r="A16" t="s">
        <v>191</v>
      </c>
      <c r="C16" t="s">
        <v>270</v>
      </c>
    </row>
    <row r="17" spans="1:9" x14ac:dyDescent="0.25">
      <c r="A17" t="s">
        <v>66</v>
      </c>
      <c r="B17" s="35" t="s">
        <v>258</v>
      </c>
      <c r="C17" s="35"/>
      <c r="D17" s="35"/>
      <c r="E17" t="s">
        <v>67</v>
      </c>
      <c r="F17" s="40" t="s">
        <v>271</v>
      </c>
      <c r="G17" s="35"/>
      <c r="H17" s="35"/>
      <c r="I17" s="35"/>
    </row>
    <row r="18" spans="1:9" x14ac:dyDescent="0.25">
      <c r="A18" t="s">
        <v>68</v>
      </c>
      <c r="B18" s="42" t="s">
        <v>259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260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94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94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94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94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6F68AA7-9F1D-4F55-948E-3138E66BAEF6}"/>
    <hyperlink ref="B9" r:id="rId2" xr:uid="{0A8BAED2-44CB-453B-A21C-9E7BAFF1106F}"/>
    <hyperlink ref="B18" r:id="rId3" xr:uid="{6713CAF7-FB4D-425D-9BF7-2507BBB09397}"/>
    <hyperlink ref="F17" r:id="rId4" xr:uid="{1292065D-96D6-4C5F-9716-D4A81CA6B45B}"/>
    <hyperlink ref="B28" r:id="rId5" xr:uid="{3D330A2D-DE7E-4A00-984A-61D9E33FFC90}"/>
    <hyperlink ref="F27" r:id="rId6" xr:uid="{D43B0A81-3145-4736-BA1E-C9B3825CC63A}"/>
    <hyperlink ref="F37" r:id="rId7" display="toddwilson@waltercraigle.com" xr:uid="{789EB8FE-F01E-47FB-AA9A-5DBAB437B85E}"/>
    <hyperlink ref="B38" r:id="rId8" display="www.waltercraigle.com" xr:uid="{217BD51A-FA7C-4B48-A727-10BF6E52EE48}"/>
    <hyperlink ref="F47" r:id="rId9" display="sales@sci2way.com" xr:uid="{DE5531A3-7B59-4EC7-87E6-6B2EEF36912F}"/>
    <hyperlink ref="B48" r:id="rId10" display="www.sci2way.com" xr:uid="{2460030E-7B0B-4CAD-91FD-3B188C6F4AD9}"/>
  </hyperlinks>
  <pageMargins left="0.7" right="0.7" top="0.75" bottom="0.75" header="0.3" footer="0.3"/>
  <pageSetup orientation="portrait" horizontalDpi="1200" verticalDpi="1200" r:id="rId11"/>
  <ignoredErrors>
    <ignoredError sqref="I15 I45 I2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95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95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95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95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95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D21105EA-54B5-46A1-A0DB-D264FC964C95}"/>
    <hyperlink ref="B9" r:id="rId2" xr:uid="{74198284-3AEB-43F4-A068-86655B26B2BD}"/>
    <hyperlink ref="B18" r:id="rId3" xr:uid="{662BF8F4-06CF-46A2-8865-51458094CD7E}"/>
    <hyperlink ref="F17" r:id="rId4" xr:uid="{A8D6F692-90FD-4C57-93EE-29BE23BB0F41}"/>
    <hyperlink ref="F27" r:id="rId5" display="toddwilson@waltercraigle.com" xr:uid="{3FDCD627-3B8E-4891-8F1B-90C3A1A286F4}"/>
    <hyperlink ref="B28" r:id="rId6" display="www.waltercraigle.com" xr:uid="{D6F3F30F-DE04-4AE9-AD0E-5FBAB1955C54}"/>
    <hyperlink ref="F37" r:id="rId7" display="sales@sci2way.com" xr:uid="{0F600E7A-FBFF-4D0C-A729-D60063A6589D}"/>
    <hyperlink ref="B38" r:id="rId8" display="www.sci2way.com" xr:uid="{DAF7F265-06DF-402C-8ABA-F4036F0526ED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96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10" x14ac:dyDescent="0.25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10" x14ac:dyDescent="0.25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10" x14ac:dyDescent="0.25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  <c r="J19" s="14"/>
    </row>
    <row r="20" spans="1:10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25">
      <c r="A21" s="38" t="s">
        <v>96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25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  <c r="J23" s="22"/>
    </row>
    <row r="24" spans="1:10" x14ac:dyDescent="0.25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  <c r="J24" s="22"/>
    </row>
    <row r="25" spans="1:10" x14ac:dyDescent="0.25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  <c r="J25" s="22"/>
    </row>
    <row r="26" spans="1:10" x14ac:dyDescent="0.25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  <c r="J26" s="22"/>
    </row>
    <row r="27" spans="1:10" x14ac:dyDescent="0.25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  <c r="J27" s="22"/>
    </row>
    <row r="28" spans="1:10" x14ac:dyDescent="0.25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  <c r="J28" s="22"/>
    </row>
    <row r="29" spans="1:10" x14ac:dyDescent="0.25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  <c r="J29" s="22"/>
    </row>
    <row r="30" spans="1:10" ht="30" customHeight="1" x14ac:dyDescent="0.25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  <c r="J30" s="22"/>
    </row>
    <row r="31" spans="1:10" ht="14.45" customHeight="1" x14ac:dyDescent="0.25">
      <c r="A31" s="38" t="s">
        <v>96</v>
      </c>
      <c r="B31" s="39"/>
      <c r="C31" s="39"/>
      <c r="D31" s="39"/>
      <c r="E31" s="39"/>
      <c r="F31" s="39"/>
      <c r="G31" s="39"/>
      <c r="H31" s="39"/>
      <c r="I31" s="39"/>
    </row>
    <row r="32" spans="1:10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25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5" customHeight="1" x14ac:dyDescent="0.25">
      <c r="A41" s="38" t="s">
        <v>96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42" t="s">
        <v>147</v>
      </c>
      <c r="G47" s="42"/>
      <c r="H47" s="42"/>
      <c r="I47" s="42"/>
    </row>
    <row r="48" spans="1:9" x14ac:dyDescent="0.25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5" customHeight="1" x14ac:dyDescent="0.25">
      <c r="A51" s="38" t="s">
        <v>96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42" t="s">
        <v>168</v>
      </c>
      <c r="G57" s="42"/>
      <c r="H57" s="42"/>
      <c r="I57" s="42"/>
    </row>
    <row r="58" spans="1:9" x14ac:dyDescent="0.25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96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8:D8"/>
    <mergeCell ref="F8:I8"/>
    <mergeCell ref="A3:I3"/>
    <mergeCell ref="C4:I4"/>
    <mergeCell ref="B5:I5"/>
    <mergeCell ref="B6:D6"/>
    <mergeCell ref="C7:H7"/>
    <mergeCell ref="B15:D15"/>
    <mergeCell ref="B17:D17"/>
    <mergeCell ref="F17:I17"/>
    <mergeCell ref="B18:I18"/>
    <mergeCell ref="C20:I20"/>
    <mergeCell ref="F15:G15"/>
    <mergeCell ref="B9:I9"/>
    <mergeCell ref="B10:E10"/>
    <mergeCell ref="A11:I12"/>
    <mergeCell ref="C13:I13"/>
    <mergeCell ref="B14:I14"/>
    <mergeCell ref="A21:I22"/>
    <mergeCell ref="B25:D25"/>
    <mergeCell ref="B27:D27"/>
    <mergeCell ref="F27:I27"/>
    <mergeCell ref="B28:I28"/>
    <mergeCell ref="A61:I62"/>
    <mergeCell ref="C50:I50"/>
    <mergeCell ref="A51:I52"/>
    <mergeCell ref="B54:I54"/>
    <mergeCell ref="F57:I57"/>
    <mergeCell ref="B58:I58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95:D95"/>
    <mergeCell ref="B97:D97"/>
    <mergeCell ref="F97:I97"/>
    <mergeCell ref="B98:I98"/>
    <mergeCell ref="B99:E99"/>
    <mergeCell ref="B19:I19"/>
    <mergeCell ref="F25:G25"/>
    <mergeCell ref="B109:E109"/>
    <mergeCell ref="A101:I102"/>
    <mergeCell ref="B89:E89"/>
    <mergeCell ref="C90:I90"/>
    <mergeCell ref="A91:I92"/>
    <mergeCell ref="C93:I93"/>
    <mergeCell ref="B94:I94"/>
    <mergeCell ref="B29:I29"/>
    <mergeCell ref="B39:I39"/>
    <mergeCell ref="B49:I49"/>
    <mergeCell ref="B59:I59"/>
    <mergeCell ref="A20:B20"/>
    <mergeCell ref="C110:I110"/>
    <mergeCell ref="C103:I103"/>
    <mergeCell ref="B104:I104"/>
    <mergeCell ref="B105:D105"/>
    <mergeCell ref="B107:D107"/>
    <mergeCell ref="F107:I107"/>
    <mergeCell ref="B108:I108"/>
    <mergeCell ref="B35:D35"/>
    <mergeCell ref="C23:I23"/>
    <mergeCell ref="B24:I24"/>
    <mergeCell ref="B48:I48"/>
    <mergeCell ref="B37:D37"/>
    <mergeCell ref="F37:I37"/>
    <mergeCell ref="B38:I38"/>
    <mergeCell ref="C40:I40"/>
    <mergeCell ref="A41:I42"/>
    <mergeCell ref="B44:I44"/>
    <mergeCell ref="F47:I47"/>
    <mergeCell ref="A31:I32"/>
    <mergeCell ref="C33:I33"/>
    <mergeCell ref="B34:I34"/>
    <mergeCell ref="A30:B30"/>
    <mergeCell ref="C30:I30"/>
  </mergeCells>
  <hyperlinks>
    <hyperlink ref="F8" r:id="rId1" xr:uid="{04405014-E25F-422B-A9E0-BC5CB76D76FD}"/>
    <hyperlink ref="B9" r:id="rId2" xr:uid="{C6E18482-624F-407A-AFD8-3534FB7F8E8B}"/>
    <hyperlink ref="F17" r:id="rId3" xr:uid="{101FFBB3-D1F4-4B4F-9BD6-C244DD2DDFCF}"/>
    <hyperlink ref="B18" r:id="rId4" xr:uid="{3679720B-0784-42E5-8777-5F359E5602C2}"/>
    <hyperlink ref="B28" r:id="rId5" xr:uid="{D208B4D9-8CE4-43F5-96CF-3DC4046178C5}"/>
    <hyperlink ref="F27" r:id="rId6" xr:uid="{B9CC65F6-1608-4A8F-AFB7-DFE24DF0F43F}"/>
    <hyperlink ref="B38" r:id="rId7" xr:uid="{365650AE-0A97-4E0A-9467-F401C39AB227}"/>
    <hyperlink ref="F37" r:id="rId8" xr:uid="{72222270-0486-49B4-9224-9934B2F717B1}"/>
    <hyperlink ref="F47" r:id="rId9" display="toddwilson@waltercraigle.com" xr:uid="{84BB0288-C588-46A4-B064-ECAF297AEBFC}"/>
    <hyperlink ref="B48" r:id="rId10" display="www.waltercraigle.com" xr:uid="{E0447AA8-22C2-4AD5-98D6-9661A2497529}"/>
    <hyperlink ref="F57" r:id="rId11" display="sales@sci2way.com" xr:uid="{2361BCC0-25A2-4D2E-AF6E-5B56726B6449}"/>
    <hyperlink ref="B58" r:id="rId12" display="www.sci2way.com" xr:uid="{FB99B64E-1408-4E73-B33E-EFCA0E7F4483}"/>
  </hyperlinks>
  <pageMargins left="0.7" right="0.7" top="0.75" bottom="0.75" header="0.3" footer="0.3"/>
  <pageSetup orientation="portrait" horizontalDpi="1200" verticalDpi="1200" r:id="rId13"/>
  <ignoredErrors>
    <ignoredError sqref="I55 I3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97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97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97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97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97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97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B69F3CB9-F1A3-4FE6-987F-398CE5DA086E}"/>
    <hyperlink ref="B9" r:id="rId2" xr:uid="{71B257E3-C456-4EDD-9958-172B5225F76D}"/>
    <hyperlink ref="B18" r:id="rId3" xr:uid="{90A6AAC5-EBF4-42E8-9001-350FBA34CCCE}"/>
    <hyperlink ref="F17" r:id="rId4" xr:uid="{FFB723E2-FFEA-4A85-A7B9-C3FA7DA8754B}"/>
    <hyperlink ref="F27" r:id="rId5" display="toddwilson@waltercraigle.com" xr:uid="{18039FE6-2D70-4BA4-827E-514A69007243}"/>
    <hyperlink ref="B28" r:id="rId6" display="www.waltercraigle.com" xr:uid="{47E13C73-D868-4B6B-B513-A4676B6A2480}"/>
    <hyperlink ref="F37" r:id="rId7" display="sales@sci2way.com" xr:uid="{236DFBE0-BD7A-40FC-B278-3DD957F10BC1}"/>
    <hyperlink ref="B38" r:id="rId8" display="www.sci2way.com" xr:uid="{FAE48228-0060-4C4E-AE2C-9BD51DFD234F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98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373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374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375</v>
      </c>
      <c r="C15" s="35"/>
      <c r="D15" s="35"/>
      <c r="E15" t="s">
        <v>63</v>
      </c>
      <c r="F15" s="35" t="s">
        <v>376</v>
      </c>
      <c r="G15" s="35"/>
      <c r="H15" t="s">
        <v>64</v>
      </c>
      <c r="I15" s="14">
        <v>63026</v>
      </c>
    </row>
    <row r="16" spans="1:9" x14ac:dyDescent="0.25">
      <c r="A16" t="s">
        <v>191</v>
      </c>
      <c r="C16" t="s">
        <v>377</v>
      </c>
    </row>
    <row r="17" spans="1:9" x14ac:dyDescent="0.25">
      <c r="A17" t="s">
        <v>66</v>
      </c>
      <c r="B17" s="35" t="s">
        <v>378</v>
      </c>
      <c r="C17" s="35"/>
      <c r="D17" s="35"/>
      <c r="E17" t="s">
        <v>67</v>
      </c>
      <c r="F17" s="40" t="s">
        <v>379</v>
      </c>
      <c r="G17" s="35"/>
      <c r="H17" s="35"/>
      <c r="I17" s="35"/>
    </row>
    <row r="18" spans="1:9" x14ac:dyDescent="0.25">
      <c r="A18" t="s">
        <v>68</v>
      </c>
      <c r="B18" s="42" t="s">
        <v>380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381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98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410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557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409</v>
      </c>
      <c r="C25" s="35"/>
      <c r="D25" s="35"/>
      <c r="E25" t="s">
        <v>63</v>
      </c>
      <c r="F25" t="s">
        <v>376</v>
      </c>
      <c r="H25" t="s">
        <v>64</v>
      </c>
      <c r="I25" s="16" t="s">
        <v>411</v>
      </c>
    </row>
    <row r="26" spans="1:9" x14ac:dyDescent="0.25">
      <c r="A26" t="s">
        <v>65</v>
      </c>
      <c r="B26" s="22"/>
      <c r="C26" s="22" t="s">
        <v>204</v>
      </c>
      <c r="D26" s="22"/>
      <c r="I26" s="16"/>
    </row>
    <row r="27" spans="1:9" x14ac:dyDescent="0.25">
      <c r="A27" t="s">
        <v>66</v>
      </c>
      <c r="B27" s="44" t="s">
        <v>415</v>
      </c>
      <c r="C27" s="44"/>
      <c r="D27" s="44"/>
      <c r="E27" t="s">
        <v>67</v>
      </c>
      <c r="F27" s="40" t="s">
        <v>414</v>
      </c>
      <c r="G27" s="35"/>
      <c r="H27" s="35"/>
      <c r="I27" s="35"/>
    </row>
    <row r="28" spans="1:9" x14ac:dyDescent="0.25">
      <c r="A28" t="s">
        <v>68</v>
      </c>
      <c r="B28" s="40" t="s">
        <v>412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413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98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25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5" customHeight="1" x14ac:dyDescent="0.25">
      <c r="A41" s="38" t="s">
        <v>98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18" t="s">
        <v>147</v>
      </c>
      <c r="G47" s="18"/>
      <c r="H47" s="18"/>
      <c r="I47" s="18"/>
    </row>
    <row r="48" spans="1:9" x14ac:dyDescent="0.25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5" customHeight="1" x14ac:dyDescent="0.25">
      <c r="A51" s="38" t="s">
        <v>98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18" t="s">
        <v>168</v>
      </c>
      <c r="G57" s="18"/>
      <c r="H57" s="18"/>
      <c r="I57" s="18"/>
    </row>
    <row r="58" spans="1:9" x14ac:dyDescent="0.25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98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98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B29:I29"/>
    <mergeCell ref="B49:I49"/>
    <mergeCell ref="B59:I59"/>
    <mergeCell ref="B48:I48"/>
    <mergeCell ref="B37:D37"/>
    <mergeCell ref="F37:I37"/>
    <mergeCell ref="B38:I38"/>
    <mergeCell ref="C40:I40"/>
    <mergeCell ref="A41:I42"/>
    <mergeCell ref="B44:I44"/>
    <mergeCell ref="B39:I39"/>
    <mergeCell ref="A61:I62"/>
    <mergeCell ref="C50:I50"/>
    <mergeCell ref="A51:I52"/>
    <mergeCell ref="B54:I54"/>
    <mergeCell ref="B58:I58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40DF70B4-062F-4914-A574-6555553851B9}"/>
    <hyperlink ref="B9" r:id="rId2" xr:uid="{CB7D28F4-489A-4EF6-9B0C-C02F4A8F7AEE}"/>
    <hyperlink ref="F17" r:id="rId3" xr:uid="{B05EED4B-9B96-4E73-BA97-ABBA332F9D9A}"/>
    <hyperlink ref="B18" r:id="rId4" xr:uid="{C7D0073B-A11B-4BD2-B455-D225C3AC109A}"/>
    <hyperlink ref="B38" r:id="rId5" xr:uid="{0F112371-68B2-4697-9786-20002B632443}"/>
    <hyperlink ref="F37" r:id="rId6" xr:uid="{9FD27372-0D0A-4A9F-951F-1D31957B4F25}"/>
    <hyperlink ref="B28" r:id="rId7" xr:uid="{C488FE97-D5A5-454E-B551-0872A17CEC13}"/>
    <hyperlink ref="F27" r:id="rId8" xr:uid="{D2B468E8-F602-4223-878E-DE00950BF001}"/>
  </hyperlinks>
  <pageMargins left="0.7" right="0.7" top="0.75" bottom="0.75" header="0.3" footer="0.3"/>
  <pageSetup orientation="portrait" horizontalDpi="1200" verticalDpi="1200" r:id="rId9"/>
  <ignoredErrors>
    <ignoredError sqref="I55 I35 I25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99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9" x14ac:dyDescent="0.25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9" x14ac:dyDescent="0.25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99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</row>
    <row r="24" spans="1:9" x14ac:dyDescent="0.25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</row>
    <row r="25" spans="1:9" x14ac:dyDescent="0.25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</row>
    <row r="26" spans="1:9" x14ac:dyDescent="0.25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</row>
    <row r="27" spans="1:9" x14ac:dyDescent="0.25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</row>
    <row r="28" spans="1:9" x14ac:dyDescent="0.25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</row>
    <row r="29" spans="1:9" x14ac:dyDescent="0.25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</row>
    <row r="31" spans="1:9" x14ac:dyDescent="0.25">
      <c r="A31" s="38" t="s">
        <v>99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25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25">
      <c r="A41" s="38" t="s">
        <v>99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25">
      <c r="A51" s="38" t="s">
        <v>99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99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99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99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99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99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B68:I68"/>
    <mergeCell ref="C70:I70"/>
    <mergeCell ref="A71:I72"/>
    <mergeCell ref="C73:I73"/>
    <mergeCell ref="B74:I74"/>
    <mergeCell ref="A61:I62"/>
    <mergeCell ref="C50:I50"/>
    <mergeCell ref="A51:I52"/>
    <mergeCell ref="B54:I54"/>
    <mergeCell ref="B58:I58"/>
    <mergeCell ref="C60:I60"/>
    <mergeCell ref="B29:I2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A30:B3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35:G35"/>
    <mergeCell ref="F25:G25"/>
    <mergeCell ref="A3:I3"/>
    <mergeCell ref="C4:I4"/>
    <mergeCell ref="B5:I5"/>
    <mergeCell ref="B6:D6"/>
    <mergeCell ref="C7:H7"/>
    <mergeCell ref="B49:I49"/>
    <mergeCell ref="B59:I59"/>
    <mergeCell ref="B69:I69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</mergeCells>
  <hyperlinks>
    <hyperlink ref="F8" r:id="rId1" xr:uid="{06132A0C-BAC6-43A1-BE7C-39CD76862244}"/>
    <hyperlink ref="B9" r:id="rId2" xr:uid="{4B14BA02-A1D3-4DEC-A704-2BA9E74B9B21}"/>
    <hyperlink ref="F17" r:id="rId3" xr:uid="{1986B6EE-32E0-414B-A513-25433FF4DD85}"/>
    <hyperlink ref="B18" r:id="rId4" xr:uid="{66BD0F86-C1F8-4597-8565-1176160C63FF}"/>
    <hyperlink ref="B28" r:id="rId5" xr:uid="{6E4ACA74-20D0-4166-9DB5-92244A2AEB7B}"/>
    <hyperlink ref="F27" r:id="rId6" xr:uid="{4C5785E0-2FAB-4AE4-A800-1ED79AF77B7A}"/>
    <hyperlink ref="B48" r:id="rId7" xr:uid="{ED5AAAD9-6AAB-409D-8A61-DB00A28F21D0}"/>
    <hyperlink ref="F47" r:id="rId8" xr:uid="{676B9F2A-B38D-40FD-9D1E-492E0BDBE304}"/>
    <hyperlink ref="F37" r:id="rId9" xr:uid="{0571485B-DC45-425C-8B43-8E37F54D86D8}"/>
    <hyperlink ref="B38" r:id="rId10" xr:uid="{026A93B1-95EE-4900-9B3C-B72A65F07145}"/>
  </hyperlinks>
  <pageMargins left="0.7" right="0.7" top="0.75" bottom="0.75" header="0.3" footer="0.3"/>
  <pageSetup orientation="portrait" horizontalDpi="1200" verticalDpi="1200" r:id="rId11"/>
  <ignoredErrors>
    <ignoredError sqref="I65 I4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100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373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374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375</v>
      </c>
      <c r="C15" s="35"/>
      <c r="D15" s="35"/>
      <c r="E15" t="s">
        <v>63</v>
      </c>
      <c r="F15" s="35" t="s">
        <v>376</v>
      </c>
      <c r="G15" s="35"/>
      <c r="H15" t="s">
        <v>64</v>
      </c>
      <c r="I15" s="14">
        <v>63026</v>
      </c>
    </row>
    <row r="16" spans="1:9" x14ac:dyDescent="0.25">
      <c r="A16" t="s">
        <v>191</v>
      </c>
      <c r="C16" t="s">
        <v>377</v>
      </c>
    </row>
    <row r="17" spans="1:9" x14ac:dyDescent="0.25">
      <c r="A17" t="s">
        <v>66</v>
      </c>
      <c r="B17" s="35" t="s">
        <v>378</v>
      </c>
      <c r="C17" s="35"/>
      <c r="D17" s="35"/>
      <c r="E17" t="s">
        <v>67</v>
      </c>
      <c r="F17" s="40" t="s">
        <v>379</v>
      </c>
      <c r="G17" s="35"/>
      <c r="H17" s="35"/>
      <c r="I17" s="35"/>
    </row>
    <row r="18" spans="1:9" x14ac:dyDescent="0.25">
      <c r="A18" t="s">
        <v>68</v>
      </c>
      <c r="B18" s="42" t="s">
        <v>380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381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100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100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100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100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58BC5EF5-DB50-4A95-AA98-E65139D231F7}"/>
    <hyperlink ref="B9" r:id="rId2" xr:uid="{B6BEE8B5-0A6C-479E-802A-F0DA0CAA3181}"/>
    <hyperlink ref="F17" r:id="rId3" xr:uid="{1E0FD5E6-B0CC-4427-ABB5-7A1E6E7159AB}"/>
    <hyperlink ref="B18" r:id="rId4" xr:uid="{7F767B04-0E39-4DC6-8C96-6B8E970A9673}"/>
    <hyperlink ref="B28" r:id="rId5" xr:uid="{F87F3E0B-4BDE-4EE3-A12C-0E3591549842}"/>
    <hyperlink ref="F27" r:id="rId6" xr:uid="{605B3BF7-B28A-444A-8C73-A0BCC9D6EA70}"/>
    <hyperlink ref="F37" r:id="rId7" display="toddwilson@waltercraigle.com" xr:uid="{4540B915-DFD9-439A-A299-B1E914661526}"/>
    <hyperlink ref="B38" r:id="rId8" display="www.waltercraigle.com" xr:uid="{22131222-5AD2-478D-B007-139435F12921}"/>
    <hyperlink ref="F47" r:id="rId9" display="sales@sci2way.com" xr:uid="{2FF0BA40-7E64-41B0-915A-1B0E5186B821}"/>
    <hyperlink ref="B48" r:id="rId10" display="www.sci2way.com" xr:uid="{89FB1256-7B4D-4173-9099-ECBC82AC0D95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10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10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10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10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10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10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5" t="s">
        <v>140</v>
      </c>
      <c r="C10" s="35"/>
      <c r="D10" s="35"/>
      <c r="E10" s="35"/>
    </row>
    <row r="11" spans="1:10" x14ac:dyDescent="0.25">
      <c r="A11" s="38" t="s">
        <v>73</v>
      </c>
      <c r="B11" s="39"/>
      <c r="C11" s="39"/>
      <c r="D11" s="39"/>
      <c r="E11" s="39"/>
      <c r="F11" s="39"/>
      <c r="G11" s="39"/>
      <c r="H11" s="39"/>
      <c r="I11" s="39"/>
    </row>
    <row r="12" spans="1:10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10" x14ac:dyDescent="0.25">
      <c r="A13" s="22" t="s">
        <v>70</v>
      </c>
      <c r="B13" s="22"/>
      <c r="C13" s="44" t="s">
        <v>200</v>
      </c>
      <c r="D13" s="44"/>
      <c r="E13" s="44"/>
      <c r="F13" s="44"/>
      <c r="G13" s="44"/>
      <c r="H13" s="44"/>
      <c r="I13" s="44"/>
      <c r="J13" s="22"/>
    </row>
    <row r="14" spans="1:10" x14ac:dyDescent="0.25">
      <c r="A14" s="22" t="s">
        <v>60</v>
      </c>
      <c r="B14" s="45" t="s">
        <v>201</v>
      </c>
      <c r="C14" s="45"/>
      <c r="D14" s="45"/>
      <c r="E14" s="45"/>
      <c r="F14" s="45"/>
      <c r="G14" s="45"/>
      <c r="H14" s="45"/>
      <c r="I14" s="45"/>
      <c r="J14" s="22"/>
    </row>
    <row r="15" spans="1:10" x14ac:dyDescent="0.25">
      <c r="A15" s="22" t="s">
        <v>62</v>
      </c>
      <c r="B15" s="44" t="s">
        <v>202</v>
      </c>
      <c r="C15" s="44"/>
      <c r="D15" s="44"/>
      <c r="E15" s="22" t="s">
        <v>63</v>
      </c>
      <c r="F15" s="44" t="s">
        <v>203</v>
      </c>
      <c r="G15" s="44"/>
      <c r="H15" s="22" t="s">
        <v>64</v>
      </c>
      <c r="I15" s="23">
        <v>98409</v>
      </c>
      <c r="J15" s="22"/>
    </row>
    <row r="16" spans="1:10" x14ac:dyDescent="0.25">
      <c r="A16" s="22" t="s">
        <v>191</v>
      </c>
      <c r="B16" s="22"/>
      <c r="C16" s="22" t="s">
        <v>204</v>
      </c>
      <c r="D16" s="22"/>
      <c r="E16" s="22"/>
      <c r="F16" s="22"/>
      <c r="G16" s="22"/>
      <c r="H16" s="22"/>
      <c r="I16" s="22"/>
      <c r="J16" s="22"/>
    </row>
    <row r="17" spans="1:10" x14ac:dyDescent="0.25">
      <c r="A17" s="22" t="s">
        <v>66</v>
      </c>
      <c r="B17" s="44" t="s">
        <v>205</v>
      </c>
      <c r="C17" s="44"/>
      <c r="D17" s="44"/>
      <c r="E17" s="22" t="s">
        <v>67</v>
      </c>
      <c r="F17" s="40" t="s">
        <v>548</v>
      </c>
      <c r="G17" s="44"/>
      <c r="H17" s="44"/>
      <c r="I17" s="44"/>
      <c r="J17" s="22"/>
    </row>
    <row r="18" spans="1:10" x14ac:dyDescent="0.25">
      <c r="A18" s="22" t="s">
        <v>68</v>
      </c>
      <c r="B18" s="42" t="s">
        <v>549</v>
      </c>
      <c r="C18" s="42"/>
      <c r="D18" s="42"/>
      <c r="E18" s="42"/>
      <c r="F18" s="42"/>
      <c r="G18" s="42"/>
      <c r="H18" s="42"/>
      <c r="I18" s="42"/>
      <c r="J18" s="22"/>
    </row>
    <row r="19" spans="1:10" x14ac:dyDescent="0.25">
      <c r="A19" s="22" t="s">
        <v>196</v>
      </c>
      <c r="B19" s="45" t="s">
        <v>208</v>
      </c>
      <c r="C19" s="45"/>
      <c r="D19" s="45"/>
      <c r="E19" s="45"/>
      <c r="F19" s="45"/>
      <c r="G19" s="45"/>
      <c r="H19" s="45"/>
      <c r="I19" s="45"/>
      <c r="J19" s="22"/>
    </row>
    <row r="20" spans="1:10" ht="30" customHeight="1" x14ac:dyDescent="0.25">
      <c r="A20" s="44" t="s">
        <v>72</v>
      </c>
      <c r="B20" s="44"/>
      <c r="C20" s="45" t="s">
        <v>150</v>
      </c>
      <c r="D20" s="45"/>
      <c r="E20" s="45"/>
      <c r="F20" s="45"/>
      <c r="G20" s="45"/>
      <c r="H20" s="45"/>
      <c r="I20" s="45"/>
      <c r="J20" s="22"/>
    </row>
    <row r="21" spans="1:10" ht="14.45" customHeight="1" x14ac:dyDescent="0.25">
      <c r="A21" s="38" t="s">
        <v>73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10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10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10" x14ac:dyDescent="0.25">
      <c r="A26" t="s">
        <v>65</v>
      </c>
      <c r="C26" t="s">
        <v>152</v>
      </c>
      <c r="I26" s="16"/>
    </row>
    <row r="27" spans="1:10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10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10" x14ac:dyDescent="0.25">
      <c r="A29" t="s">
        <v>69</v>
      </c>
      <c r="B29" s="35" t="s">
        <v>155</v>
      </c>
      <c r="C29" s="35"/>
      <c r="D29" s="35"/>
      <c r="E29" s="35"/>
      <c r="I29" s="16"/>
    </row>
    <row r="30" spans="1:10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10" ht="14.45" customHeight="1" x14ac:dyDescent="0.25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12"/>
    </row>
    <row r="32" spans="1:10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1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t="s">
        <v>142</v>
      </c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15" t="s">
        <v>149</v>
      </c>
    </row>
    <row r="39" spans="1:9" x14ac:dyDescent="0.25">
      <c r="A39" t="s">
        <v>69</v>
      </c>
      <c r="B39" t="s">
        <v>148</v>
      </c>
      <c r="I39" s="16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73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t="s">
        <v>162</v>
      </c>
    </row>
    <row r="45" spans="1:9" ht="14.45" customHeight="1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15" t="s">
        <v>169</v>
      </c>
    </row>
    <row r="49" spans="1:9" x14ac:dyDescent="0.25">
      <c r="A49" t="s">
        <v>69</v>
      </c>
      <c r="B49" t="s">
        <v>170</v>
      </c>
      <c r="I49" s="16"/>
    </row>
    <row r="50" spans="1:9" ht="28.9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73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73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73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73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73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</sheetData>
  <mergeCells count="80">
    <mergeCell ref="A91:I92"/>
    <mergeCell ref="B98:I98"/>
    <mergeCell ref="B99:E99"/>
    <mergeCell ref="C100:I100"/>
    <mergeCell ref="C93:I93"/>
    <mergeCell ref="B94:I94"/>
    <mergeCell ref="B95:D95"/>
    <mergeCell ref="B97:D97"/>
    <mergeCell ref="F97:I97"/>
    <mergeCell ref="C90:I90"/>
    <mergeCell ref="B78:I78"/>
    <mergeCell ref="B79:E79"/>
    <mergeCell ref="C80:I80"/>
    <mergeCell ref="C83:I83"/>
    <mergeCell ref="B84:I84"/>
    <mergeCell ref="A81:I82"/>
    <mergeCell ref="B85:D85"/>
    <mergeCell ref="B87:D87"/>
    <mergeCell ref="F87:I87"/>
    <mergeCell ref="B88:I88"/>
    <mergeCell ref="B89:E89"/>
    <mergeCell ref="B77:D77"/>
    <mergeCell ref="F77:I77"/>
    <mergeCell ref="B69:E69"/>
    <mergeCell ref="C70:I70"/>
    <mergeCell ref="C63:I63"/>
    <mergeCell ref="B64:I64"/>
    <mergeCell ref="B65:D65"/>
    <mergeCell ref="B67:D67"/>
    <mergeCell ref="F67:I67"/>
    <mergeCell ref="A71:I72"/>
    <mergeCell ref="C73:I73"/>
    <mergeCell ref="B74:I74"/>
    <mergeCell ref="B75:D75"/>
    <mergeCell ref="B54:I54"/>
    <mergeCell ref="B55:D55"/>
    <mergeCell ref="A51:I52"/>
    <mergeCell ref="B68:I68"/>
    <mergeCell ref="A61:I62"/>
    <mergeCell ref="B57:D57"/>
    <mergeCell ref="F57:I57"/>
    <mergeCell ref="B58:I58"/>
    <mergeCell ref="B59:E59"/>
    <mergeCell ref="C60:I60"/>
    <mergeCell ref="C40:I40"/>
    <mergeCell ref="A41:I42"/>
    <mergeCell ref="C50:I50"/>
    <mergeCell ref="F47:I47"/>
    <mergeCell ref="C53:I53"/>
    <mergeCell ref="B28:I28"/>
    <mergeCell ref="A31:I32"/>
    <mergeCell ref="B29:E29"/>
    <mergeCell ref="C30:I30"/>
    <mergeCell ref="F37:I37"/>
    <mergeCell ref="C23:I23"/>
    <mergeCell ref="B24:I24"/>
    <mergeCell ref="B25:D25"/>
    <mergeCell ref="B27:D27"/>
    <mergeCell ref="F27:I27"/>
    <mergeCell ref="C13:I13"/>
    <mergeCell ref="B14:I14"/>
    <mergeCell ref="B15:D15"/>
    <mergeCell ref="A21:I22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</mergeCells>
  <hyperlinks>
    <hyperlink ref="F8" r:id="rId1" xr:uid="{AB371D9F-70B5-4E45-BF9E-309FCAD68E2D}"/>
    <hyperlink ref="B9" r:id="rId2" xr:uid="{53A219F8-CA17-43CC-B9B7-5F3DFE2F99B8}"/>
    <hyperlink ref="B18" r:id="rId3" xr:uid="{7E96AFA5-E9B1-444A-9E74-2D75DD391B28}"/>
    <hyperlink ref="B28" r:id="rId4" xr:uid="{A8DFDAD3-57EC-433F-9C94-7A02C6C4C782}"/>
    <hyperlink ref="F27" r:id="rId5" xr:uid="{FCE9F76C-6949-4231-981D-1383588972BB}"/>
    <hyperlink ref="F37" r:id="rId6" display="toddwilson@waltercraigle.com" xr:uid="{1A6A7BB5-6A53-4B4B-AC50-CE751EE4302D}"/>
    <hyperlink ref="B38" r:id="rId7" display="www.waltercraigle.com" xr:uid="{A4471756-DC97-47E3-9973-9922C307468B}"/>
    <hyperlink ref="F47" r:id="rId8" display="sales@sci2way.com" xr:uid="{A021078A-CE63-4B69-AA57-3D43DF4D23D6}"/>
    <hyperlink ref="B48" r:id="rId9" display="www.sci2way.com" xr:uid="{B9BB0AED-2994-41C9-89DF-256995320DD0}"/>
    <hyperlink ref="F17" r:id="rId10" xr:uid="{4F60BB14-3896-484F-BDD1-F21FC283230D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101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416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9" x14ac:dyDescent="0.25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9" x14ac:dyDescent="0.25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101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420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558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421</v>
      </c>
      <c r="C25" s="35"/>
      <c r="D25" s="35"/>
      <c r="E25" t="s">
        <v>63</v>
      </c>
      <c r="F25" s="35" t="s">
        <v>422</v>
      </c>
      <c r="G25" s="35"/>
      <c r="H25" t="s">
        <v>64</v>
      </c>
      <c r="I25" s="14">
        <v>89706</v>
      </c>
    </row>
    <row r="26" spans="1:9" x14ac:dyDescent="0.25">
      <c r="A26" t="s">
        <v>191</v>
      </c>
      <c r="C26" t="s">
        <v>423</v>
      </c>
    </row>
    <row r="27" spans="1:9" x14ac:dyDescent="0.25">
      <c r="A27" t="s">
        <v>66</v>
      </c>
      <c r="B27" s="35" t="s">
        <v>424</v>
      </c>
      <c r="C27" s="35"/>
      <c r="D27" s="35"/>
      <c r="E27" t="s">
        <v>67</v>
      </c>
      <c r="F27" s="40" t="s">
        <v>425</v>
      </c>
      <c r="G27" s="35"/>
      <c r="H27" s="35"/>
      <c r="I27" s="35"/>
    </row>
    <row r="28" spans="1:9" x14ac:dyDescent="0.25">
      <c r="A28" t="s">
        <v>68</v>
      </c>
      <c r="B28" s="42" t="s">
        <v>426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427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101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428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429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430</v>
      </c>
      <c r="C35" s="35"/>
      <c r="D35" s="35"/>
      <c r="E35" t="s">
        <v>63</v>
      </c>
      <c r="F35" s="35" t="s">
        <v>422</v>
      </c>
      <c r="G35" s="35"/>
      <c r="H35" t="s">
        <v>64</v>
      </c>
      <c r="I35" s="14">
        <v>89121</v>
      </c>
    </row>
    <row r="36" spans="1:9" x14ac:dyDescent="0.25">
      <c r="A36" t="s">
        <v>191</v>
      </c>
      <c r="C36" s="22" t="s">
        <v>431</v>
      </c>
    </row>
    <row r="37" spans="1:9" x14ac:dyDescent="0.25">
      <c r="A37" t="s">
        <v>66</v>
      </c>
      <c r="B37" s="35" t="s">
        <v>432</v>
      </c>
      <c r="C37" s="35"/>
      <c r="D37" s="35"/>
      <c r="E37" t="s">
        <v>67</v>
      </c>
      <c r="F37" s="40" t="s">
        <v>433</v>
      </c>
      <c r="G37" s="35"/>
      <c r="H37" s="35"/>
      <c r="I37" s="35"/>
    </row>
    <row r="38" spans="1:9" x14ac:dyDescent="0.25">
      <c r="A38" t="s">
        <v>68</v>
      </c>
      <c r="B38" s="42" t="s">
        <v>434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435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101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101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101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101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C70:I70"/>
    <mergeCell ref="A71:I72"/>
    <mergeCell ref="C73:I73"/>
    <mergeCell ref="B74:I74"/>
    <mergeCell ref="B47:D47"/>
    <mergeCell ref="F47:I47"/>
    <mergeCell ref="A61:I62"/>
    <mergeCell ref="C50:I50"/>
    <mergeCell ref="A51:I52"/>
    <mergeCell ref="B54:I54"/>
    <mergeCell ref="F57:I57"/>
    <mergeCell ref="B58:I58"/>
    <mergeCell ref="C60:I6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25:G25"/>
    <mergeCell ref="A3:I3"/>
    <mergeCell ref="C4:I4"/>
    <mergeCell ref="B5:I5"/>
    <mergeCell ref="B6:D6"/>
    <mergeCell ref="C7:H7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29:I29"/>
    <mergeCell ref="B39:I39"/>
    <mergeCell ref="B49:I49"/>
    <mergeCell ref="B59:I59"/>
    <mergeCell ref="B69:I69"/>
    <mergeCell ref="F35:G35"/>
    <mergeCell ref="A40:B4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</mergeCells>
  <hyperlinks>
    <hyperlink ref="F8" r:id="rId1" xr:uid="{48BE282C-3A57-45CD-87A9-1E10C350CF3C}"/>
    <hyperlink ref="B9" r:id="rId2" xr:uid="{06DF34AA-91DC-4B38-A74F-5A1CC4FFFC2D}"/>
    <hyperlink ref="F17" r:id="rId3" xr:uid="{2C5DB461-75C7-4C25-887B-6A6595AB236B}"/>
    <hyperlink ref="B18" r:id="rId4" xr:uid="{699960B7-16DE-468C-907B-19BCC5AF5C17}"/>
    <hyperlink ref="F27" r:id="rId5" xr:uid="{00418A80-801E-4E4B-90BD-5CB04DE177FB}"/>
    <hyperlink ref="B28" r:id="rId6" xr:uid="{1CAA8369-721E-407D-9204-AD1B7EF57198}"/>
    <hyperlink ref="F37" r:id="rId7" xr:uid="{23C7E28E-FC64-418D-A10D-75204720D3BF}"/>
    <hyperlink ref="B38" r:id="rId8" xr:uid="{0643A9ED-66B2-47C9-A48B-8B6DA39766D4}"/>
    <hyperlink ref="B48" r:id="rId9" xr:uid="{74451D69-C509-4C3F-8814-3BE9B83D678A}"/>
    <hyperlink ref="F47" r:id="rId10" xr:uid="{50FB750E-D357-4ABB-AA75-1C526FB30359}"/>
    <hyperlink ref="F57" r:id="rId11" display="toddwilson@waltercraigle.com" xr:uid="{6AC628FC-F355-46EC-816C-43D32F6159DD}"/>
    <hyperlink ref="B58" r:id="rId12" display="www.waltercraigle.com" xr:uid="{ADAFF5BA-4ED4-48BE-8DA3-4AEA3118D340}"/>
    <hyperlink ref="F67" r:id="rId13" display="sales@sci2way.com" xr:uid="{E9582D18-211A-4999-A2DD-15DBEDCDB60F}"/>
    <hyperlink ref="B68" r:id="rId14" display="www.sci2way.com" xr:uid="{52EABAC0-EAA3-4093-B482-B1BEA5818516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102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382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383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384</v>
      </c>
      <c r="C15" s="35"/>
      <c r="D15" s="35"/>
      <c r="E15" t="s">
        <v>63</v>
      </c>
      <c r="F15" t="s">
        <v>385</v>
      </c>
      <c r="H15" t="s">
        <v>64</v>
      </c>
      <c r="I15" s="32" t="s">
        <v>386</v>
      </c>
    </row>
    <row r="16" spans="1:9" x14ac:dyDescent="0.25">
      <c r="A16" t="s">
        <v>65</v>
      </c>
      <c r="C16" t="s">
        <v>387</v>
      </c>
    </row>
    <row r="17" spans="1:9" x14ac:dyDescent="0.25">
      <c r="A17" t="s">
        <v>66</v>
      </c>
      <c r="B17" s="35" t="s">
        <v>389</v>
      </c>
      <c r="C17" s="35"/>
      <c r="D17" s="35"/>
      <c r="E17" t="s">
        <v>67</v>
      </c>
      <c r="F17" s="40" t="s">
        <v>388</v>
      </c>
      <c r="G17" s="35"/>
      <c r="H17" s="35"/>
      <c r="I17" s="35"/>
    </row>
    <row r="18" spans="1:9" x14ac:dyDescent="0.25">
      <c r="A18" t="s">
        <v>68</v>
      </c>
      <c r="B18" s="40" t="s">
        <v>390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391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102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102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102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102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A1AD88C9-93BD-4519-AC19-72C0DE86FE3B}"/>
    <hyperlink ref="B9" r:id="rId2" xr:uid="{421BBA53-888E-4A7B-8DCA-2B14B067EEAF}"/>
    <hyperlink ref="B28" r:id="rId3" xr:uid="{7196E9F0-E189-4455-A558-DAB77ECED563}"/>
    <hyperlink ref="F27" r:id="rId4" xr:uid="{4A0A450C-8C22-42E6-B139-48A765035808}"/>
    <hyperlink ref="F37" r:id="rId5" display="toddwilson@waltercraigle.com" xr:uid="{44B85873-9B95-4013-8AE5-9D2BDCDD0BE4}"/>
    <hyperlink ref="B38" r:id="rId6" display="www.waltercraigle.com" xr:uid="{5F4098E4-8930-4E2E-9F42-3A153259EFE3}"/>
    <hyperlink ref="F47" r:id="rId7" display="sales@sci2way.com" xr:uid="{89408395-9E71-42E2-9EA9-17FCEA7D352C}"/>
    <hyperlink ref="B48" r:id="rId8" display="www.sci2way.com" xr:uid="{860045CA-99F9-41E4-8E7D-8BB9E8340DB8}"/>
    <hyperlink ref="F17" r:id="rId9" xr:uid="{22FAA15A-A199-47D0-A05D-750961BAF8C1}"/>
    <hyperlink ref="B18" r:id="rId10" xr:uid="{B8B53713-A981-4DCA-B5A1-17ACBC454B5E}"/>
  </hyperlinks>
  <pageMargins left="0.7" right="0.7" top="0.75" bottom="0.75" header="0.3" footer="0.3"/>
  <pageSetup orientation="portrait" horizontalDpi="1200" verticalDpi="1200" r:id="rId11"/>
  <ignoredErrors>
    <ignoredError sqref="I15 I25 I4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103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103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103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103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103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F27:I27"/>
    <mergeCell ref="B28:I28"/>
    <mergeCell ref="C30:I30"/>
    <mergeCell ref="A31:I32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0D626AA-B3EC-4EC8-9DAE-CE4CEF7EB120}"/>
    <hyperlink ref="B9" r:id="rId2" xr:uid="{368FD3A4-BBA3-4246-BB30-81C69DF46719}"/>
    <hyperlink ref="B18" r:id="rId3" xr:uid="{8DD4E7EA-0352-40F8-9383-53734F821F9A}"/>
    <hyperlink ref="F17" r:id="rId4" xr:uid="{24029BB8-E58B-49A8-8F0E-627ECE776DBD}"/>
    <hyperlink ref="F27" r:id="rId5" display="toddwilson@waltercraigle.com" xr:uid="{9924423B-D463-479F-985B-30B84065EB9B}"/>
    <hyperlink ref="B28" r:id="rId6" display="www.waltercraigle.com" xr:uid="{C10B9D39-6840-4B20-87BA-5F8AC0AC26D0}"/>
    <hyperlink ref="F37" r:id="rId7" display="sales@sci2way.com" xr:uid="{10CA0886-4163-476E-B6AC-6E268740C98B}"/>
    <hyperlink ref="B38" r:id="rId8" display="www.sci2way.com" xr:uid="{EE2D1264-08D7-4690-83A6-21FFA4E5D511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104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25" t="s">
        <v>70</v>
      </c>
      <c r="B13" s="26"/>
      <c r="C13" s="51" t="s">
        <v>229</v>
      </c>
      <c r="D13" s="49"/>
      <c r="E13" s="49"/>
      <c r="F13" s="49"/>
      <c r="G13" s="49"/>
      <c r="H13" s="49"/>
      <c r="I13" s="49"/>
    </row>
    <row r="14" spans="1:9" x14ac:dyDescent="0.25">
      <c r="A14" s="25" t="s">
        <v>60</v>
      </c>
      <c r="B14" s="50" t="s">
        <v>230</v>
      </c>
      <c r="C14" s="50"/>
      <c r="D14" s="50"/>
      <c r="E14" s="50"/>
      <c r="F14" s="50"/>
      <c r="G14" s="50"/>
      <c r="H14" s="50"/>
      <c r="I14" s="50"/>
    </row>
    <row r="15" spans="1:9" x14ac:dyDescent="0.25">
      <c r="A15" s="25" t="s">
        <v>62</v>
      </c>
      <c r="B15" s="51" t="s">
        <v>231</v>
      </c>
      <c r="C15" s="49"/>
      <c r="D15" s="49"/>
      <c r="E15" s="25" t="s">
        <v>63</v>
      </c>
      <c r="F15" s="51" t="s">
        <v>226</v>
      </c>
      <c r="G15" s="49"/>
      <c r="H15" s="25" t="s">
        <v>64</v>
      </c>
      <c r="I15" s="27">
        <v>80108</v>
      </c>
    </row>
    <row r="16" spans="1:9" x14ac:dyDescent="0.25">
      <c r="A16" s="25" t="s">
        <v>191</v>
      </c>
      <c r="B16" s="26"/>
      <c r="C16" s="25" t="s">
        <v>232</v>
      </c>
      <c r="D16" s="26"/>
      <c r="E16" s="26"/>
      <c r="F16" s="26"/>
      <c r="G16" s="26"/>
      <c r="H16" s="26"/>
      <c r="I16" s="26"/>
    </row>
    <row r="17" spans="1:9" x14ac:dyDescent="0.25">
      <c r="A17" s="25" t="s">
        <v>66</v>
      </c>
      <c r="B17" s="51" t="s">
        <v>233</v>
      </c>
      <c r="C17" s="49"/>
      <c r="D17" s="49"/>
      <c r="E17" s="25" t="s">
        <v>67</v>
      </c>
      <c r="F17" s="52" t="s">
        <v>234</v>
      </c>
      <c r="G17" s="49"/>
      <c r="H17" s="49"/>
      <c r="I17" s="49"/>
    </row>
    <row r="18" spans="1:9" x14ac:dyDescent="0.25">
      <c r="A18" s="25" t="s">
        <v>68</v>
      </c>
      <c r="B18" s="53" t="s">
        <v>223</v>
      </c>
      <c r="C18" s="53"/>
      <c r="D18" s="53"/>
      <c r="E18" s="53"/>
      <c r="F18" s="53"/>
      <c r="G18" s="53"/>
      <c r="H18" s="53"/>
      <c r="I18" s="53"/>
    </row>
    <row r="19" spans="1:9" x14ac:dyDescent="0.25">
      <c r="A19" s="25" t="s">
        <v>196</v>
      </c>
      <c r="B19" s="50" t="s">
        <v>235</v>
      </c>
      <c r="C19" s="50"/>
      <c r="D19" s="50"/>
      <c r="E19" s="50"/>
      <c r="F19" s="50"/>
      <c r="G19" s="50"/>
      <c r="H19" s="50"/>
      <c r="I19" s="50"/>
    </row>
    <row r="20" spans="1:9" ht="30" customHeight="1" x14ac:dyDescent="0.25">
      <c r="A20" s="48" t="s">
        <v>72</v>
      </c>
      <c r="B20" s="49"/>
      <c r="C20" s="50" t="s">
        <v>150</v>
      </c>
      <c r="D20" s="50"/>
      <c r="E20" s="50"/>
      <c r="F20" s="50"/>
      <c r="G20" s="50"/>
      <c r="H20" s="50"/>
      <c r="I20" s="50"/>
    </row>
    <row r="21" spans="1:9" x14ac:dyDescent="0.25">
      <c r="A21" s="38" t="s">
        <v>104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25">
      <c r="A31" s="38" t="s">
        <v>104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104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104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5EE247B-D63F-4A98-AA56-5059F5C6EDAB}"/>
    <hyperlink ref="B9" r:id="rId2" xr:uid="{5E4D0E5D-86E8-4C30-9C8E-1DED557AFD19}"/>
    <hyperlink ref="F17" r:id="rId3" xr:uid="{57526287-FFAF-40D0-BBB9-B4D34CF6BEE6}"/>
    <hyperlink ref="B28" r:id="rId4" xr:uid="{BA604F7D-D84A-4F33-A51C-9699BE23D80B}"/>
    <hyperlink ref="F27" r:id="rId5" xr:uid="{E7339B49-B3E0-44B8-8BD1-F283686E4560}"/>
    <hyperlink ref="F37" r:id="rId6" display="toddwilson@waltercraigle.com" xr:uid="{9FC67577-946B-44E2-A2B0-A7021A62F8B0}"/>
    <hyperlink ref="B38" r:id="rId7" display="www.waltercraigle.com" xr:uid="{206D053C-B098-464B-AF01-EE370A697699}"/>
    <hyperlink ref="F47" r:id="rId8" display="sales@sci2way.com" xr:uid="{A24238EA-D7FC-4F20-83B2-4EF9E593B60A}"/>
    <hyperlink ref="B48" r:id="rId9" display="www.sci2way.com" xr:uid="{45890B27-BFEE-4759-88A6-F453B101BA2D}"/>
  </hyperlinks>
  <pageMargins left="0.7" right="0.7" top="0.75" bottom="0.75" header="0.3" footer="0.3"/>
  <pageSetup orientation="portrait" horizontalDpi="1200" verticalDpi="1200" r:id="rId10"/>
  <ignoredErrors>
    <ignoredError sqref="I45 I25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105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105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25">
      <c r="A31" s="38" t="s">
        <v>105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105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105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F27:I27"/>
    <mergeCell ref="B28:I28"/>
    <mergeCell ref="C30:I30"/>
    <mergeCell ref="A31:I32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31016C32-4B86-481F-8B47-ECF5C6B2DE66}"/>
    <hyperlink ref="B9" r:id="rId2" xr:uid="{0325E95E-BFEB-43A4-B200-7E9B7134E50F}"/>
    <hyperlink ref="B18" r:id="rId3" xr:uid="{051FA93B-0569-4061-BD13-AD7B1264D694}"/>
    <hyperlink ref="F17" r:id="rId4" xr:uid="{DBD2698C-65E8-4774-B59A-B6A33EC1BA85}"/>
    <hyperlink ref="F27" r:id="rId5" display="toddwilson@waltercraigle.com" xr:uid="{AF24EC49-C05D-4249-B530-8D1DCAD9D052}"/>
    <hyperlink ref="B28" r:id="rId6" display="www.waltercraigle.com" xr:uid="{61011B7B-C322-4F3A-998B-E9B7C8709531}"/>
    <hyperlink ref="F37" r:id="rId7" display="sales@sci2way.com" xr:uid="{8AAFAC72-A8AD-42A7-84E8-6D8245A2941C}"/>
    <hyperlink ref="B38" r:id="rId8" display="www.sci2way.com" xr:uid="{05F912BB-C6E4-40A4-89AB-EDF0DC227911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106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437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475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438</v>
      </c>
      <c r="C15" s="35"/>
      <c r="D15" s="35"/>
      <c r="E15" t="s">
        <v>63</v>
      </c>
      <c r="F15" s="35" t="s">
        <v>439</v>
      </c>
      <c r="G15" s="35"/>
      <c r="H15" t="s">
        <v>64</v>
      </c>
      <c r="I15" s="14">
        <v>28602</v>
      </c>
    </row>
    <row r="16" spans="1:9" x14ac:dyDescent="0.25">
      <c r="A16" t="s">
        <v>191</v>
      </c>
      <c r="C16" t="s">
        <v>440</v>
      </c>
    </row>
    <row r="17" spans="1:9" x14ac:dyDescent="0.25">
      <c r="A17" t="s">
        <v>66</v>
      </c>
      <c r="B17" s="35" t="s">
        <v>441</v>
      </c>
      <c r="C17" s="35"/>
      <c r="D17" s="35"/>
      <c r="E17" t="s">
        <v>67</v>
      </c>
      <c r="F17" s="40" t="s">
        <v>442</v>
      </c>
      <c r="G17" s="35"/>
      <c r="H17" s="35"/>
      <c r="I17" s="35"/>
    </row>
    <row r="18" spans="1:9" x14ac:dyDescent="0.25">
      <c r="A18" t="s">
        <v>68</v>
      </c>
      <c r="B18" s="42" t="s">
        <v>443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444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106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437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559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446</v>
      </c>
      <c r="C25" s="35"/>
      <c r="D25" s="35"/>
      <c r="E25" t="s">
        <v>63</v>
      </c>
      <c r="F25" s="35" t="s">
        <v>439</v>
      </c>
      <c r="G25" s="35"/>
      <c r="H25" t="s">
        <v>64</v>
      </c>
      <c r="I25" s="14">
        <v>27127</v>
      </c>
    </row>
    <row r="26" spans="1:9" x14ac:dyDescent="0.25">
      <c r="A26" t="s">
        <v>191</v>
      </c>
      <c r="C26" t="s">
        <v>447</v>
      </c>
    </row>
    <row r="27" spans="1:9" x14ac:dyDescent="0.25">
      <c r="A27" t="s">
        <v>66</v>
      </c>
      <c r="B27" s="35" t="s">
        <v>448</v>
      </c>
      <c r="C27" s="35"/>
      <c r="D27" s="35"/>
      <c r="E27" t="s">
        <v>67</v>
      </c>
      <c r="F27" s="40" t="s">
        <v>449</v>
      </c>
      <c r="G27" s="35"/>
      <c r="H27" s="35"/>
      <c r="I27" s="35"/>
    </row>
    <row r="28" spans="1:9" x14ac:dyDescent="0.25">
      <c r="A28" t="s">
        <v>68</v>
      </c>
      <c r="B28" s="42" t="s">
        <v>443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444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106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450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451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452</v>
      </c>
      <c r="C35" s="35"/>
      <c r="D35" s="35"/>
      <c r="E35" t="s">
        <v>63</v>
      </c>
      <c r="F35" s="35" t="s">
        <v>453</v>
      </c>
      <c r="G35" s="35"/>
      <c r="H35" t="s">
        <v>64</v>
      </c>
      <c r="I35" s="14">
        <v>29643</v>
      </c>
    </row>
    <row r="36" spans="1:9" x14ac:dyDescent="0.25">
      <c r="A36" t="s">
        <v>191</v>
      </c>
      <c r="C36" t="s">
        <v>560</v>
      </c>
    </row>
    <row r="37" spans="1:9" x14ac:dyDescent="0.25">
      <c r="A37" t="s">
        <v>66</v>
      </c>
      <c r="B37" s="35" t="s">
        <v>454</v>
      </c>
      <c r="C37" s="35"/>
      <c r="D37" s="35"/>
      <c r="E37" t="s">
        <v>67</v>
      </c>
      <c r="F37" s="40" t="s">
        <v>455</v>
      </c>
      <c r="G37" s="35"/>
      <c r="H37" s="35"/>
      <c r="I37" s="35"/>
    </row>
    <row r="38" spans="1:9" x14ac:dyDescent="0.25">
      <c r="A38" t="s">
        <v>68</v>
      </c>
      <c r="B38" s="42" t="s">
        <v>456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457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25">
      <c r="A41" s="38" t="s">
        <v>106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458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43" t="s">
        <v>459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s="35" t="s">
        <v>460</v>
      </c>
      <c r="C45" s="35"/>
      <c r="D45" s="35"/>
      <c r="E45" t="s">
        <v>63</v>
      </c>
      <c r="F45" s="35" t="s">
        <v>461</v>
      </c>
      <c r="G45" s="35"/>
      <c r="H45" t="s">
        <v>64</v>
      </c>
      <c r="I45" s="14">
        <v>23455</v>
      </c>
    </row>
    <row r="46" spans="1:9" x14ac:dyDescent="0.25">
      <c r="A46" t="s">
        <v>191</v>
      </c>
      <c r="C46" t="s">
        <v>462</v>
      </c>
    </row>
    <row r="47" spans="1:9" x14ac:dyDescent="0.25">
      <c r="A47" t="s">
        <v>66</v>
      </c>
      <c r="B47" s="35" t="s">
        <v>463</v>
      </c>
      <c r="C47" s="35"/>
      <c r="D47" s="35"/>
      <c r="E47" t="s">
        <v>67</v>
      </c>
      <c r="F47" s="40" t="s">
        <v>464</v>
      </c>
      <c r="G47" s="35"/>
      <c r="H47" s="35"/>
      <c r="I47" s="35"/>
    </row>
    <row r="48" spans="1:9" x14ac:dyDescent="0.25">
      <c r="A48" t="s">
        <v>68</v>
      </c>
      <c r="B48" s="42" t="s">
        <v>465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196</v>
      </c>
      <c r="B49" s="43" t="s">
        <v>466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9" x14ac:dyDescent="0.25">
      <c r="A51" s="38" t="s">
        <v>106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 t="s">
        <v>467</v>
      </c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43" t="s">
        <v>468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s="35" t="s">
        <v>469</v>
      </c>
      <c r="C55" s="35"/>
      <c r="D55" s="35"/>
      <c r="E55" t="s">
        <v>63</v>
      </c>
      <c r="F55" s="35" t="s">
        <v>453</v>
      </c>
      <c r="G55" s="35"/>
      <c r="H55" t="s">
        <v>64</v>
      </c>
      <c r="I55" s="14">
        <v>29607</v>
      </c>
    </row>
    <row r="56" spans="1:9" x14ac:dyDescent="0.25">
      <c r="A56" t="s">
        <v>191</v>
      </c>
      <c r="C56" t="s">
        <v>470</v>
      </c>
    </row>
    <row r="57" spans="1:9" x14ac:dyDescent="0.25">
      <c r="A57" t="s">
        <v>66</v>
      </c>
      <c r="B57" s="35" t="s">
        <v>471</v>
      </c>
      <c r="C57" s="35"/>
      <c r="D57" s="35"/>
      <c r="E57" t="s">
        <v>67</v>
      </c>
      <c r="F57" s="40" t="s">
        <v>472</v>
      </c>
      <c r="G57" s="35"/>
      <c r="H57" s="35"/>
      <c r="I57" s="35"/>
    </row>
    <row r="58" spans="1:9" x14ac:dyDescent="0.25">
      <c r="A58" t="s">
        <v>68</v>
      </c>
      <c r="B58" s="42" t="s">
        <v>473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196</v>
      </c>
      <c r="B59" s="43" t="s">
        <v>474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s="35" t="s">
        <v>72</v>
      </c>
      <c r="B60" s="35"/>
      <c r="C60" s="43" t="s">
        <v>150</v>
      </c>
      <c r="D60" s="43"/>
      <c r="E60" s="43"/>
      <c r="F60" s="43"/>
      <c r="G60" s="43"/>
      <c r="H60" s="43"/>
      <c r="I60" s="43"/>
    </row>
    <row r="61" spans="1:9" x14ac:dyDescent="0.25">
      <c r="A61" s="38" t="s">
        <v>106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 t="s">
        <v>156</v>
      </c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 t="s">
        <v>159</v>
      </c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 t="s">
        <v>157</v>
      </c>
      <c r="C65" s="35"/>
      <c r="D65" s="35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25">
      <c r="A66" t="s">
        <v>65</v>
      </c>
      <c r="C66" t="s">
        <v>152</v>
      </c>
      <c r="I66" s="16"/>
    </row>
    <row r="67" spans="1:9" x14ac:dyDescent="0.25">
      <c r="A67" t="s">
        <v>66</v>
      </c>
      <c r="B67" s="35" t="s">
        <v>153</v>
      </c>
      <c r="C67" s="35"/>
      <c r="D67" s="35"/>
      <c r="E67" t="s">
        <v>67</v>
      </c>
      <c r="F67" s="40" t="s">
        <v>154</v>
      </c>
      <c r="G67" s="35"/>
      <c r="H67" s="35"/>
      <c r="I67" s="35"/>
    </row>
    <row r="68" spans="1:9" x14ac:dyDescent="0.25">
      <c r="A68" t="s">
        <v>68</v>
      </c>
      <c r="B68" s="40" t="s">
        <v>151</v>
      </c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43" t="s">
        <v>155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1" t="s">
        <v>150</v>
      </c>
      <c r="D70" s="41"/>
      <c r="E70" s="41"/>
      <c r="F70" s="41"/>
      <c r="G70" s="41"/>
      <c r="H70" s="41"/>
      <c r="I70" s="41"/>
    </row>
    <row r="71" spans="1:9" x14ac:dyDescent="0.25">
      <c r="A71" s="38" t="s">
        <v>106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t="s">
        <v>141</v>
      </c>
    </row>
    <row r="74" spans="1:9" x14ac:dyDescent="0.25">
      <c r="A74" t="s">
        <v>60</v>
      </c>
      <c r="B74" s="43" t="s">
        <v>142</v>
      </c>
      <c r="C74" s="43"/>
      <c r="D74" s="43"/>
      <c r="E74" s="43"/>
      <c r="F74" s="43"/>
      <c r="G74" s="43"/>
      <c r="H74" s="43"/>
      <c r="I74" s="43"/>
    </row>
    <row r="75" spans="1:9" x14ac:dyDescent="0.25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25">
      <c r="A76" t="s">
        <v>65</v>
      </c>
      <c r="C76" t="s">
        <v>145</v>
      </c>
      <c r="I76" s="16"/>
    </row>
    <row r="77" spans="1:9" x14ac:dyDescent="0.25">
      <c r="A77" t="s">
        <v>66</v>
      </c>
      <c r="B77" t="s">
        <v>146</v>
      </c>
      <c r="E77" t="s">
        <v>67</v>
      </c>
      <c r="F77" s="42" t="s">
        <v>147</v>
      </c>
      <c r="G77" s="42"/>
      <c r="H77" s="42"/>
      <c r="I77" s="42"/>
    </row>
    <row r="78" spans="1:9" x14ac:dyDescent="0.25">
      <c r="A78" t="s">
        <v>68</v>
      </c>
      <c r="B78" s="42" t="s">
        <v>149</v>
      </c>
      <c r="C78" s="42"/>
      <c r="D78" s="42"/>
      <c r="E78" s="42"/>
      <c r="F78" s="42"/>
      <c r="G78" s="42"/>
      <c r="H78" s="42"/>
      <c r="I78" s="42"/>
    </row>
    <row r="79" spans="1:9" x14ac:dyDescent="0.25">
      <c r="A79" t="s">
        <v>69</v>
      </c>
      <c r="B79" s="43" t="s">
        <v>148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25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x14ac:dyDescent="0.25">
      <c r="A81" s="38" t="s">
        <v>106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t="s">
        <v>161</v>
      </c>
    </row>
    <row r="84" spans="1:9" x14ac:dyDescent="0.25">
      <c r="A84" t="s">
        <v>60</v>
      </c>
      <c r="B84" s="43" t="s">
        <v>162</v>
      </c>
      <c r="C84" s="43"/>
      <c r="D84" s="43"/>
      <c r="E84" s="43"/>
      <c r="F84" s="43"/>
      <c r="G84" s="43"/>
      <c r="H84" s="43"/>
      <c r="I84" s="43"/>
    </row>
    <row r="85" spans="1:9" x14ac:dyDescent="0.25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25">
      <c r="A86" t="s">
        <v>65</v>
      </c>
      <c r="C86" t="s">
        <v>166</v>
      </c>
      <c r="I86" s="16"/>
    </row>
    <row r="87" spans="1:9" x14ac:dyDescent="0.25">
      <c r="A87" t="s">
        <v>66</v>
      </c>
      <c r="B87" t="s">
        <v>167</v>
      </c>
      <c r="E87" t="s">
        <v>67</v>
      </c>
      <c r="F87" s="42" t="s">
        <v>168</v>
      </c>
      <c r="G87" s="42"/>
      <c r="H87" s="42"/>
      <c r="I87" s="42"/>
    </row>
    <row r="88" spans="1:9" x14ac:dyDescent="0.25">
      <c r="A88" t="s">
        <v>68</v>
      </c>
      <c r="B88" s="42" t="s">
        <v>169</v>
      </c>
      <c r="C88" s="42"/>
      <c r="D88" s="42"/>
      <c r="E88" s="42"/>
      <c r="F88" s="42"/>
      <c r="G88" s="42"/>
      <c r="H88" s="42"/>
      <c r="I88" s="42"/>
    </row>
    <row r="89" spans="1:9" x14ac:dyDescent="0.25">
      <c r="A89" t="s">
        <v>69</v>
      </c>
      <c r="B89" s="43" t="s">
        <v>170</v>
      </c>
      <c r="C89" s="43"/>
      <c r="D89" s="43"/>
      <c r="E89" s="43"/>
      <c r="F89" s="43"/>
      <c r="G89" s="43"/>
      <c r="H89" s="43"/>
      <c r="I89" s="43"/>
    </row>
    <row r="90" spans="1:9" ht="30" customHeight="1" x14ac:dyDescent="0.25">
      <c r="A90" t="s">
        <v>72</v>
      </c>
      <c r="C90" s="46" t="s">
        <v>150</v>
      </c>
      <c r="D90" s="46"/>
      <c r="E90" s="46"/>
      <c r="F90" s="46"/>
      <c r="G90" s="46"/>
      <c r="H90" s="46"/>
      <c r="I90" s="46"/>
    </row>
    <row r="91" spans="1:9" x14ac:dyDescent="0.25">
      <c r="A91" s="38" t="s">
        <v>106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88:I88"/>
    <mergeCell ref="F77:I77"/>
    <mergeCell ref="B78:I78"/>
    <mergeCell ref="C80:I80"/>
    <mergeCell ref="A81:I82"/>
    <mergeCell ref="B84:I84"/>
    <mergeCell ref="F87:I87"/>
    <mergeCell ref="B79:I79"/>
    <mergeCell ref="A101:I102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9:I89"/>
    <mergeCell ref="C63:I63"/>
    <mergeCell ref="B64:I64"/>
    <mergeCell ref="B65:D65"/>
    <mergeCell ref="B67:D67"/>
    <mergeCell ref="F67:I67"/>
    <mergeCell ref="B68:I68"/>
    <mergeCell ref="C70:I70"/>
    <mergeCell ref="A71:I72"/>
    <mergeCell ref="B74:I74"/>
    <mergeCell ref="B69:I6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A50:B50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F45:G4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B29:I29"/>
    <mergeCell ref="B39:I39"/>
    <mergeCell ref="B49:I49"/>
    <mergeCell ref="B59:I59"/>
    <mergeCell ref="F55:G55"/>
    <mergeCell ref="A60:B60"/>
    <mergeCell ref="F35:G35"/>
    <mergeCell ref="A40:B40"/>
    <mergeCell ref="A20:B20"/>
    <mergeCell ref="F25:G2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B48:I48"/>
    <mergeCell ref="B37:D37"/>
  </mergeCells>
  <hyperlinks>
    <hyperlink ref="F8" r:id="rId1" xr:uid="{372CF449-8E48-4484-8128-4B449AE9E74A}"/>
    <hyperlink ref="B9" r:id="rId2" xr:uid="{DEBD709B-1A21-454A-933D-DFAF25C7DA93}"/>
    <hyperlink ref="F17" r:id="rId3" xr:uid="{41DD5616-A559-459A-B03A-6C833FBDAA11}"/>
    <hyperlink ref="B18" r:id="rId4" xr:uid="{B3E95942-2D35-47D6-913A-F0A4B676734F}"/>
    <hyperlink ref="F27" r:id="rId5" xr:uid="{4F7993FB-EA88-42FA-B531-30CB0D24B0C2}"/>
    <hyperlink ref="B28" r:id="rId6" xr:uid="{CD37A415-BA09-43B2-94B9-2B6010526860}"/>
    <hyperlink ref="F37" r:id="rId7" xr:uid="{0691133A-0862-4E91-9775-CEB680B598E3}"/>
    <hyperlink ref="B38" r:id="rId8" xr:uid="{63E6D6E9-4DCA-4258-BAB3-C863664D2C25}"/>
    <hyperlink ref="B48" r:id="rId9" xr:uid="{53109D3F-48BE-4EA5-B8A6-71348C788903}"/>
    <hyperlink ref="F47" r:id="rId10" xr:uid="{3E051D5D-CE8F-4D3C-BD4A-136FBEEA0763}"/>
    <hyperlink ref="F57" r:id="rId11" xr:uid="{8FDDD3E2-27DE-485C-B783-953E719F5E7F}"/>
    <hyperlink ref="B58" r:id="rId12" xr:uid="{4B7A3043-DB12-4EB5-B469-17CD09B03A9F}"/>
    <hyperlink ref="B68" r:id="rId13" xr:uid="{2CD9C536-EC36-4DD5-89CB-A08AF71D0138}"/>
    <hyperlink ref="F67" r:id="rId14" xr:uid="{903F4627-9C5F-4041-9246-33A736E0882C}"/>
    <hyperlink ref="F77" r:id="rId15" display="toddwilson@waltercraigle.com" xr:uid="{65573C2B-7F39-4119-8F3D-9847B2D9998A}"/>
    <hyperlink ref="B78" r:id="rId16" display="www.waltercraigle.com" xr:uid="{82243CFC-C6EF-443A-AF02-CF70494A78A7}"/>
    <hyperlink ref="F87" r:id="rId17" display="sales@sci2way.com" xr:uid="{21971A0F-5702-4C6F-9444-C645B220F70E}"/>
    <hyperlink ref="B88" r:id="rId18" display="www.sci2way.com" xr:uid="{F55AFBF5-FB7E-42F9-856C-9CEAB0D1055B}"/>
  </hyperlinks>
  <pageMargins left="0.7" right="0.7" top="0.75" bottom="0.75" header="0.3" footer="0.3"/>
  <pageSetup orientation="portrait" horizontalDpi="1200" verticalDpi="1200" r:id="rId19"/>
  <ignoredErrors>
    <ignoredError sqref="I85 I65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107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9" x14ac:dyDescent="0.25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9" x14ac:dyDescent="0.25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107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</row>
    <row r="24" spans="1:9" x14ac:dyDescent="0.25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</row>
    <row r="25" spans="1:9" x14ac:dyDescent="0.25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</row>
    <row r="26" spans="1:9" x14ac:dyDescent="0.25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</row>
    <row r="27" spans="1:9" x14ac:dyDescent="0.25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</row>
    <row r="28" spans="1:9" x14ac:dyDescent="0.25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</row>
    <row r="29" spans="1:9" x14ac:dyDescent="0.25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</row>
    <row r="31" spans="1:9" ht="14.45" customHeight="1" x14ac:dyDescent="0.25">
      <c r="A31" s="38" t="s">
        <v>107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25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107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107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107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107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59:I59"/>
    <mergeCell ref="B75:D75"/>
    <mergeCell ref="B64:I64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6A394D4-6512-4A1A-B1AB-C7DBCF4B2F6D}"/>
    <hyperlink ref="B9" r:id="rId2" xr:uid="{25CC907B-C6D2-4ECC-8083-A26D983E6236}"/>
    <hyperlink ref="F17" r:id="rId3" xr:uid="{CA3D87A0-182D-496B-B26E-0E4646721240}"/>
    <hyperlink ref="B18" r:id="rId4" xr:uid="{CAE46806-A461-4EC1-9BEE-2986CA8BF8BC}"/>
    <hyperlink ref="B28" r:id="rId5" xr:uid="{D3AD3ED0-4ABF-4BB0-932D-9C9ED3916596}"/>
    <hyperlink ref="F27" r:id="rId6" xr:uid="{5E13D940-1ED9-4FFC-98B9-8EABB46FE7C1}"/>
    <hyperlink ref="B48" r:id="rId7" xr:uid="{45C46AC1-6D6A-49C7-9B43-81E373EBE35D}"/>
    <hyperlink ref="F47" r:id="rId8" xr:uid="{5EC07481-975C-49AA-828E-AB9A6B3BFC19}"/>
    <hyperlink ref="F37" r:id="rId9" xr:uid="{D70C1C3A-B2D9-404F-97C0-090D4F2DEFC8}"/>
    <hyperlink ref="B38" r:id="rId10" xr:uid="{E2CFAFAB-9397-4056-B04A-CAC331102609}"/>
  </hyperlinks>
  <pageMargins left="0.7" right="0.7" top="0.75" bottom="0.75" header="0.3" footer="0.3"/>
  <pageSetup orientation="portrait" horizontalDpi="1200" verticalDpi="1200" r:id="rId11"/>
  <ignoredErrors>
    <ignoredError sqref="I45 I65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108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108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18" t="s">
        <v>147</v>
      </c>
      <c r="G27" s="18"/>
      <c r="H27" s="18"/>
      <c r="I27" s="18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25">
      <c r="A31" s="38" t="s">
        <v>108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18" t="s">
        <v>168</v>
      </c>
      <c r="G37" s="18"/>
      <c r="H37" s="18"/>
      <c r="I37" s="18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108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108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3494783-E517-4437-B0E7-441F6D3FECBE}"/>
    <hyperlink ref="B9" r:id="rId2" xr:uid="{D82FED93-41D8-4930-AB36-02AB36DD96BB}"/>
    <hyperlink ref="B18" r:id="rId3" xr:uid="{C0203644-7AA5-498A-B18D-6CEF8B69B71A}"/>
    <hyperlink ref="F17" r:id="rId4" xr:uid="{908288C9-618E-4ABD-BC81-EBE32A8E3F9C}"/>
  </hyperlinks>
  <pageMargins left="0.7" right="0.7" top="0.75" bottom="0.75" header="0.3" footer="0.3"/>
  <pageSetup orientation="portrait" horizontalDpi="1200" verticalDpi="1200" r:id="rId5"/>
  <ignoredErrors>
    <ignoredError sqref="I15 I3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109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109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18" t="s">
        <v>147</v>
      </c>
      <c r="G27" s="18"/>
      <c r="H27" s="18"/>
      <c r="I27" s="18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25">
      <c r="A31" s="38" t="s">
        <v>109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18" t="s">
        <v>168</v>
      </c>
      <c r="G37" s="18"/>
      <c r="H37" s="18"/>
      <c r="I37" s="18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109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109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109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109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109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109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109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DB3E1A7-2595-4117-AAB1-81C88A1FA924}"/>
    <hyperlink ref="B9" r:id="rId2" xr:uid="{02FB1B72-6322-4BC1-86F0-C6FC50EC6FE4}"/>
    <hyperlink ref="B18" r:id="rId3" xr:uid="{B4993BF8-02DD-4BE1-86D9-7AAF7233D590}"/>
    <hyperlink ref="F17" r:id="rId4" xr:uid="{273EF265-7305-4036-8488-1E146EDF6377}"/>
  </hyperlinks>
  <pageMargins left="0.7" right="0.7" top="0.75" bottom="0.75" header="0.3" footer="0.3"/>
  <pageSetup orientation="portrait" horizontalDpi="1200" verticalDpi="1200" r:id="rId5"/>
  <ignoredErrors>
    <ignoredError sqref="I35 I15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110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t="s">
        <v>499</v>
      </c>
      <c r="C14" s="35" t="s">
        <v>416</v>
      </c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9" x14ac:dyDescent="0.25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40"/>
      <c r="H17" s="40"/>
      <c r="I17" s="40"/>
    </row>
    <row r="18" spans="1:9" x14ac:dyDescent="0.25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110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347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348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349</v>
      </c>
      <c r="C25" s="35"/>
      <c r="D25" s="35"/>
      <c r="E25" t="s">
        <v>63</v>
      </c>
      <c r="F25" t="s">
        <v>350</v>
      </c>
      <c r="H25" t="s">
        <v>64</v>
      </c>
      <c r="I25" s="14">
        <v>97302</v>
      </c>
    </row>
    <row r="26" spans="1:9" x14ac:dyDescent="0.25">
      <c r="A26" t="s">
        <v>65</v>
      </c>
      <c r="C26" t="s">
        <v>351</v>
      </c>
    </row>
    <row r="27" spans="1:9" x14ac:dyDescent="0.25">
      <c r="A27" t="s">
        <v>66</v>
      </c>
      <c r="B27" s="35" t="s">
        <v>352</v>
      </c>
      <c r="C27" s="35"/>
      <c r="D27" s="35"/>
      <c r="E27" t="s">
        <v>67</v>
      </c>
      <c r="F27" s="40" t="s">
        <v>353</v>
      </c>
      <c r="G27" s="35"/>
      <c r="H27" s="35"/>
      <c r="I27" s="35"/>
    </row>
    <row r="28" spans="1:9" x14ac:dyDescent="0.25">
      <c r="A28" t="s">
        <v>68</v>
      </c>
      <c r="B28" s="40" t="s">
        <v>354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355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3" t="s">
        <v>150</v>
      </c>
      <c r="D30" s="43"/>
      <c r="E30" s="43"/>
      <c r="F30" s="43"/>
      <c r="G30" s="43"/>
      <c r="H30" s="43"/>
      <c r="I30" s="43"/>
    </row>
    <row r="31" spans="1:9" ht="14.45" customHeight="1" x14ac:dyDescent="0.25">
      <c r="A31" s="38" t="s">
        <v>110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s="22" t="s">
        <v>70</v>
      </c>
      <c r="B33" s="22"/>
      <c r="C33" s="44" t="s">
        <v>200</v>
      </c>
      <c r="D33" s="44"/>
      <c r="E33" s="44"/>
      <c r="F33" s="44"/>
      <c r="G33" s="44"/>
      <c r="H33" s="44"/>
      <c r="I33" s="44"/>
    </row>
    <row r="34" spans="1:9" x14ac:dyDescent="0.25">
      <c r="A34" s="22" t="s">
        <v>60</v>
      </c>
      <c r="B34" s="45" t="s">
        <v>201</v>
      </c>
      <c r="C34" s="45"/>
      <c r="D34" s="45"/>
      <c r="E34" s="45"/>
      <c r="F34" s="45"/>
      <c r="G34" s="45"/>
      <c r="H34" s="45"/>
      <c r="I34" s="45"/>
    </row>
    <row r="35" spans="1:9" x14ac:dyDescent="0.25">
      <c r="A35" s="22" t="s">
        <v>62</v>
      </c>
      <c r="B35" s="44" t="s">
        <v>202</v>
      </c>
      <c r="C35" s="44"/>
      <c r="D35" s="44"/>
      <c r="E35" s="22" t="s">
        <v>63</v>
      </c>
      <c r="F35" s="44" t="s">
        <v>203</v>
      </c>
      <c r="G35" s="44"/>
      <c r="H35" s="22" t="s">
        <v>64</v>
      </c>
      <c r="I35" s="23">
        <v>98409</v>
      </c>
    </row>
    <row r="36" spans="1:9" x14ac:dyDescent="0.25">
      <c r="A36" s="22" t="s">
        <v>191</v>
      </c>
      <c r="B36" s="22"/>
      <c r="C36" s="22" t="s">
        <v>204</v>
      </c>
      <c r="D36" s="22"/>
      <c r="E36" s="22"/>
      <c r="F36" s="22"/>
      <c r="G36" s="22"/>
      <c r="H36" s="22"/>
      <c r="I36" s="22"/>
    </row>
    <row r="37" spans="1:9" x14ac:dyDescent="0.25">
      <c r="A37" s="22" t="s">
        <v>66</v>
      </c>
      <c r="B37" s="44" t="s">
        <v>205</v>
      </c>
      <c r="C37" s="44"/>
      <c r="D37" s="44"/>
      <c r="E37" s="22" t="s">
        <v>67</v>
      </c>
      <c r="F37" s="40" t="s">
        <v>206</v>
      </c>
      <c r="G37" s="44"/>
      <c r="H37" s="44"/>
      <c r="I37" s="44"/>
    </row>
    <row r="38" spans="1:9" x14ac:dyDescent="0.25">
      <c r="A38" s="22" t="s">
        <v>68</v>
      </c>
      <c r="B38" s="42" t="s">
        <v>207</v>
      </c>
      <c r="C38" s="42"/>
      <c r="D38" s="42"/>
      <c r="E38" s="42"/>
      <c r="F38" s="42"/>
      <c r="G38" s="42"/>
      <c r="H38" s="42"/>
      <c r="I38" s="42"/>
    </row>
    <row r="39" spans="1:9" x14ac:dyDescent="0.25">
      <c r="A39" s="22" t="s">
        <v>196</v>
      </c>
      <c r="B39" s="45" t="s">
        <v>208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4" t="s">
        <v>72</v>
      </c>
      <c r="B40" s="44"/>
      <c r="C40" s="45" t="s">
        <v>150</v>
      </c>
      <c r="D40" s="45"/>
      <c r="E40" s="45"/>
      <c r="F40" s="45"/>
      <c r="G40" s="45"/>
      <c r="H40" s="45"/>
      <c r="I40" s="45"/>
    </row>
    <row r="41" spans="1:9" ht="14.45" customHeight="1" x14ac:dyDescent="0.25">
      <c r="A41" s="38" t="s">
        <v>110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110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110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110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110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110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C50:I50"/>
    <mergeCell ref="A51:I52"/>
    <mergeCell ref="B54:I54"/>
    <mergeCell ref="F57:I57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59:I59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A61:I62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49:I4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35:G35"/>
    <mergeCell ref="B29:I29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F15:G15"/>
    <mergeCell ref="B19:I19"/>
    <mergeCell ref="A20:B20"/>
    <mergeCell ref="C14:I14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EFFAE38-8D43-4C21-B50A-2B99967F2F9D}"/>
    <hyperlink ref="B9" r:id="rId2" xr:uid="{02F9A907-F9EA-4096-B18B-39B26E18CEC5}"/>
    <hyperlink ref="F27" r:id="rId3" xr:uid="{1DF32156-BD12-41CC-B405-FFB9F66BF500}"/>
    <hyperlink ref="B28" r:id="rId4" xr:uid="{40C922E4-D233-47FC-8C1A-99E0BEA86F5B}"/>
    <hyperlink ref="F37" r:id="rId5" xr:uid="{BDFE66B3-9C1A-46D4-9408-30C6C1437275}"/>
    <hyperlink ref="B38" r:id="rId6" xr:uid="{2B60BC0D-EC60-40B6-83DC-59B7757F075D}"/>
    <hyperlink ref="B48" r:id="rId7" xr:uid="{9593D8A5-E75E-4E93-81EF-97A58C618A53}"/>
    <hyperlink ref="F47" r:id="rId8" xr:uid="{5A561D17-7D3B-4917-9EA2-6ED7B2FE1F0D}"/>
    <hyperlink ref="F57" r:id="rId9" display="toddwilson@waltercraigle.com" xr:uid="{A2BE2E1F-7D83-49C2-8593-7FDD58D84230}"/>
    <hyperlink ref="B58" r:id="rId10" display="www.waltercraigle.com" xr:uid="{1FA20807-7142-4FFD-AC46-EE30489929C6}"/>
    <hyperlink ref="F67" r:id="rId11" display="sales@sci2way.com" xr:uid="{AA15EFA3-BEFD-451F-BEC0-CEDED7039D5D}"/>
    <hyperlink ref="B68" r:id="rId12" display="www.sci2way.com" xr:uid="{DB3D6E27-01F9-4041-B06A-CD00D65087E6}"/>
    <hyperlink ref="F17" r:id="rId13" xr:uid="{95B0AB97-05BD-48F4-B355-A54798538F0E}"/>
    <hyperlink ref="B18" r:id="rId14" xr:uid="{FFC831D2-B6F9-43DE-848C-DCB240FD163E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0"/>
  <sheetViews>
    <sheetView workbookViewId="0">
      <selection activeCell="B4" sqref="B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74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550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210</v>
      </c>
      <c r="C15" s="35"/>
      <c r="D15" s="35"/>
      <c r="E15" t="s">
        <v>63</v>
      </c>
      <c r="F15" s="35" t="s">
        <v>211</v>
      </c>
      <c r="G15" s="35"/>
      <c r="H15" t="s">
        <v>64</v>
      </c>
      <c r="I15" s="14">
        <v>85202</v>
      </c>
    </row>
    <row r="16" spans="1:9" x14ac:dyDescent="0.25">
      <c r="A16" t="s">
        <v>191</v>
      </c>
      <c r="C16" t="s">
        <v>212</v>
      </c>
    </row>
    <row r="17" spans="1:10" x14ac:dyDescent="0.25">
      <c r="A17" t="s">
        <v>66</v>
      </c>
      <c r="B17" s="35" t="s">
        <v>213</v>
      </c>
      <c r="C17" s="35"/>
      <c r="D17" s="35"/>
      <c r="E17" t="s">
        <v>67</v>
      </c>
      <c r="F17" s="40" t="s">
        <v>217</v>
      </c>
      <c r="G17" s="35"/>
      <c r="H17" s="35"/>
      <c r="I17" s="35"/>
    </row>
    <row r="18" spans="1:10" x14ac:dyDescent="0.25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10" x14ac:dyDescent="0.25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10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25">
      <c r="A21" s="38" t="s">
        <v>74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25">
      <c r="A23" t="s">
        <v>70</v>
      </c>
      <c r="C23" s="35" t="s">
        <v>218</v>
      </c>
      <c r="D23" s="35"/>
      <c r="E23" s="35"/>
      <c r="F23" s="35"/>
      <c r="G23" s="35"/>
      <c r="H23" s="35"/>
      <c r="I23" s="35"/>
    </row>
    <row r="24" spans="1:10" x14ac:dyDescent="0.25">
      <c r="A24" t="s">
        <v>60</v>
      </c>
      <c r="B24" s="43" t="s">
        <v>551</v>
      </c>
      <c r="C24" s="43"/>
      <c r="D24" s="43"/>
      <c r="E24" s="43"/>
      <c r="F24" s="43"/>
      <c r="G24" s="43"/>
      <c r="H24" s="43"/>
      <c r="I24" s="43"/>
    </row>
    <row r="25" spans="1:10" x14ac:dyDescent="0.25">
      <c r="A25" t="s">
        <v>62</v>
      </c>
      <c r="B25" s="35" t="s">
        <v>219</v>
      </c>
      <c r="C25" s="35"/>
      <c r="D25" s="35"/>
      <c r="E25" t="s">
        <v>63</v>
      </c>
      <c r="F25" s="35" t="s">
        <v>211</v>
      </c>
      <c r="G25" s="35"/>
      <c r="H25" t="s">
        <v>64</v>
      </c>
      <c r="I25" s="14">
        <v>86303</v>
      </c>
    </row>
    <row r="26" spans="1:10" x14ac:dyDescent="0.25">
      <c r="A26" t="s">
        <v>191</v>
      </c>
      <c r="C26" t="s">
        <v>220</v>
      </c>
    </row>
    <row r="27" spans="1:10" x14ac:dyDescent="0.25">
      <c r="A27" t="s">
        <v>66</v>
      </c>
      <c r="B27" s="35" t="s">
        <v>221</v>
      </c>
      <c r="C27" s="35"/>
      <c r="D27" s="35"/>
      <c r="E27" t="s">
        <v>67</v>
      </c>
      <c r="F27" s="40" t="s">
        <v>222</v>
      </c>
      <c r="G27" s="40"/>
      <c r="H27" s="40"/>
      <c r="I27" s="40"/>
    </row>
    <row r="28" spans="1:10" x14ac:dyDescent="0.25">
      <c r="A28" t="s">
        <v>68</v>
      </c>
      <c r="B28" s="47" t="s">
        <v>223</v>
      </c>
      <c r="C28" s="47"/>
      <c r="D28" s="47"/>
      <c r="E28" s="47"/>
      <c r="F28" s="47"/>
      <c r="G28" s="47"/>
      <c r="H28" s="47"/>
      <c r="I28" s="47"/>
      <c r="J28" s="24"/>
    </row>
    <row r="29" spans="1:10" x14ac:dyDescent="0.25">
      <c r="A29" t="s">
        <v>196</v>
      </c>
      <c r="B29" s="43" t="s">
        <v>224</v>
      </c>
      <c r="C29" s="43"/>
      <c r="D29" s="43"/>
      <c r="E29" s="43"/>
      <c r="F29" s="43"/>
      <c r="G29" s="43"/>
      <c r="H29" s="43"/>
      <c r="I29" s="43"/>
    </row>
    <row r="30" spans="1:10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10" ht="14.45" customHeight="1" x14ac:dyDescent="0.25">
      <c r="A31" s="38" t="s">
        <v>74</v>
      </c>
      <c r="B31" s="39"/>
      <c r="C31" s="39"/>
      <c r="D31" s="39"/>
      <c r="E31" s="39"/>
      <c r="F31" s="39"/>
      <c r="G31" s="39"/>
      <c r="H31" s="39"/>
      <c r="I31" s="39"/>
    </row>
    <row r="32" spans="1:10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25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5" t="s">
        <v>155</v>
      </c>
      <c r="C39" s="35"/>
      <c r="D39" s="35"/>
      <c r="E39" s="35"/>
      <c r="I39" s="16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5" customHeight="1" x14ac:dyDescent="0.25">
      <c r="A41" s="38" t="s">
        <v>74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42" t="s">
        <v>147</v>
      </c>
      <c r="G47" s="42"/>
      <c r="H47" s="42"/>
      <c r="I47" s="42"/>
    </row>
    <row r="48" spans="1:9" x14ac:dyDescent="0.25">
      <c r="A48" t="s">
        <v>68</v>
      </c>
      <c r="B48" s="15" t="s">
        <v>149</v>
      </c>
    </row>
    <row r="49" spans="1:9" x14ac:dyDescent="0.25">
      <c r="A49" t="s">
        <v>69</v>
      </c>
      <c r="B49" t="s">
        <v>148</v>
      </c>
      <c r="I49" s="16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5" customHeight="1" x14ac:dyDescent="0.25">
      <c r="A51" s="38" t="s">
        <v>74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42" t="s">
        <v>168</v>
      </c>
      <c r="G57" s="42"/>
      <c r="H57" s="42"/>
      <c r="I57" s="42"/>
    </row>
    <row r="58" spans="1:9" x14ac:dyDescent="0.25">
      <c r="A58" t="s">
        <v>68</v>
      </c>
      <c r="B58" s="15" t="s">
        <v>169</v>
      </c>
    </row>
    <row r="59" spans="1:9" x14ac:dyDescent="0.25">
      <c r="A59" t="s">
        <v>69</v>
      </c>
      <c r="B59" t="s">
        <v>170</v>
      </c>
      <c r="I59" s="16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74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74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74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74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74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61:I62"/>
    <mergeCell ref="F57:I57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41:I42"/>
    <mergeCell ref="B44:I44"/>
    <mergeCell ref="F47:I47"/>
    <mergeCell ref="C50:I50"/>
    <mergeCell ref="B54:I54"/>
    <mergeCell ref="A51:I52"/>
    <mergeCell ref="B37:D37"/>
    <mergeCell ref="F37:I37"/>
    <mergeCell ref="B38:I38"/>
    <mergeCell ref="B39:E39"/>
    <mergeCell ref="C40:I40"/>
    <mergeCell ref="B35:D35"/>
    <mergeCell ref="C23:I23"/>
    <mergeCell ref="B24:I24"/>
    <mergeCell ref="B25:D25"/>
    <mergeCell ref="B27:D27"/>
    <mergeCell ref="F27:I27"/>
    <mergeCell ref="B28:I28"/>
    <mergeCell ref="C30:I30"/>
    <mergeCell ref="C33:I33"/>
    <mergeCell ref="B34:I34"/>
    <mergeCell ref="F25:G25"/>
    <mergeCell ref="A30:B30"/>
    <mergeCell ref="A31:I32"/>
    <mergeCell ref="C4:I4"/>
    <mergeCell ref="B5:I5"/>
    <mergeCell ref="B6:D6"/>
    <mergeCell ref="C7:H7"/>
    <mergeCell ref="A3:I3"/>
    <mergeCell ref="B29:I29"/>
    <mergeCell ref="A20:B20"/>
    <mergeCell ref="B19:I19"/>
    <mergeCell ref="B9:I9"/>
    <mergeCell ref="B10:E10"/>
    <mergeCell ref="C13:I13"/>
    <mergeCell ref="B14:I14"/>
    <mergeCell ref="B15:D15"/>
    <mergeCell ref="F15:G15"/>
    <mergeCell ref="B8:D8"/>
    <mergeCell ref="F8:I8"/>
    <mergeCell ref="A11:I12"/>
    <mergeCell ref="A21:I22"/>
    <mergeCell ref="B17:D17"/>
    <mergeCell ref="F17:I17"/>
    <mergeCell ref="B18:I18"/>
    <mergeCell ref="C20:I20"/>
  </mergeCells>
  <hyperlinks>
    <hyperlink ref="F8" r:id="rId1" xr:uid="{15DDB506-5C1E-43FC-81DF-6372751A6F52}"/>
    <hyperlink ref="B9" r:id="rId2" xr:uid="{37D732A2-6A87-409D-9FDC-7F4DB4B249E8}"/>
    <hyperlink ref="F17" r:id="rId3" xr:uid="{66B9F268-61EE-4AC6-A502-E083D7D8645C}"/>
    <hyperlink ref="B18" r:id="rId4" xr:uid="{5E534192-F5FD-48A5-B274-09412A069776}"/>
    <hyperlink ref="F27" r:id="rId5" display="INFINITY999UNIFORMS@GMAIL.COM" xr:uid="{24E40766-43B1-415B-BAA6-B8737CB0FAC8}"/>
    <hyperlink ref="B38" r:id="rId6" xr:uid="{C1C18E07-28E1-4E88-9837-71F9776BF70B}"/>
    <hyperlink ref="F37" r:id="rId7" xr:uid="{2D23C69E-312C-4B46-91DB-142361FFC4F4}"/>
    <hyperlink ref="F47" r:id="rId8" display="toddwilson@waltercraigle.com" xr:uid="{E5EE412D-CDBC-441D-9D47-69C364088311}"/>
    <hyperlink ref="B48" r:id="rId9" display="www.waltercraigle.com" xr:uid="{7BBB3159-FFAF-4DFC-BA6E-9B0F3380FC4F}"/>
    <hyperlink ref="F57" r:id="rId10" display="sales@sci2way.com" xr:uid="{9B2F56AA-49DA-4F55-B4BD-DF68BE6FB563}"/>
    <hyperlink ref="B58" r:id="rId11" display="www.sci2way.com" xr:uid="{A9908B6B-234B-4D3B-9F5A-0CC1BCF449C4}"/>
  </hyperlinks>
  <pageMargins left="0.7" right="0.7" top="0.75" bottom="0.75" header="0.3" footer="0.3"/>
  <pageSetup orientation="portrait" horizontalDpi="1200" verticalDpi="1200" r:id="rId12"/>
  <ignoredErrors>
    <ignoredError sqref="I55 I35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111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111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25">
      <c r="A31" s="38" t="s">
        <v>111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111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111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111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111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111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111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F27:I27"/>
    <mergeCell ref="B28:I28"/>
    <mergeCell ref="C30:I30"/>
    <mergeCell ref="A31:I32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CD73F5D-16DC-4400-A4BD-3C3EED4966EF}"/>
    <hyperlink ref="B9" r:id="rId2" xr:uid="{B66A5C4F-D58D-4CEF-8927-44E1552F9420}"/>
    <hyperlink ref="B18" r:id="rId3" xr:uid="{76BE10B9-6774-4EFB-9667-4D4BD726D2AD}"/>
    <hyperlink ref="F17" r:id="rId4" xr:uid="{63068EF1-183A-4523-87A2-42757D6A696F}"/>
    <hyperlink ref="F27" r:id="rId5" display="toddwilson@waltercraigle.com" xr:uid="{AD33FCF2-1F81-4471-B164-A1EF6309EFFC}"/>
    <hyperlink ref="B28" r:id="rId6" display="www.waltercraigle.com" xr:uid="{78FF4C12-C344-4FF7-AC43-F1FC01571D5E}"/>
    <hyperlink ref="F37" r:id="rId7" display="sales@sci2way.com" xr:uid="{7B82CA09-949E-4A9A-9B7E-DA57F7CE07B9}"/>
    <hyperlink ref="B38" r:id="rId8" display="www.sci2way.com" xr:uid="{B40E66C2-84AC-44F9-AFD9-2D844D6B3307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112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188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t="s">
        <v>189</v>
      </c>
    </row>
    <row r="15" spans="1:9" x14ac:dyDescent="0.25">
      <c r="A15" t="s">
        <v>62</v>
      </c>
      <c r="B15" s="35" t="s">
        <v>190</v>
      </c>
      <c r="C15" s="35"/>
      <c r="D15" s="35"/>
      <c r="E15" t="s">
        <v>63</v>
      </c>
      <c r="F15" s="35" t="s">
        <v>135</v>
      </c>
      <c r="G15" s="35"/>
      <c r="H15" t="s">
        <v>64</v>
      </c>
      <c r="I15" s="14">
        <v>33029</v>
      </c>
    </row>
    <row r="16" spans="1:9" x14ac:dyDescent="0.25">
      <c r="A16" t="s">
        <v>191</v>
      </c>
      <c r="C16" t="s">
        <v>192</v>
      </c>
    </row>
    <row r="17" spans="1:9" x14ac:dyDescent="0.25">
      <c r="A17" t="s">
        <v>66</v>
      </c>
      <c r="B17" s="35" t="s">
        <v>193</v>
      </c>
      <c r="C17" s="35"/>
      <c r="D17" s="35"/>
      <c r="E17" t="s">
        <v>67</v>
      </c>
      <c r="F17" s="40" t="s">
        <v>194</v>
      </c>
      <c r="G17" s="35"/>
      <c r="H17" s="35"/>
      <c r="I17" s="35"/>
    </row>
    <row r="18" spans="1:9" x14ac:dyDescent="0.25">
      <c r="A18" t="s">
        <v>68</v>
      </c>
      <c r="B18" s="42" t="s">
        <v>195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197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112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25">
      <c r="A31" s="38" t="s">
        <v>112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112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112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112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112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112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112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4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F4D0CCA-49A5-4B48-85F9-8F2669FEB182}"/>
    <hyperlink ref="B9" r:id="rId2" xr:uid="{16C0F7C2-7C8C-4328-BCA2-9DDA2C104BF0}"/>
    <hyperlink ref="F17" r:id="rId3" xr:uid="{9B38CCE9-145E-4FA9-91F8-CB57146067D9}"/>
    <hyperlink ref="B18" r:id="rId4" xr:uid="{906F6250-86EB-4E16-ABDC-2172AA07F140}"/>
    <hyperlink ref="B28" r:id="rId5" xr:uid="{892EF16B-6FC9-4D83-A2BF-BFFC31D5B825}"/>
    <hyperlink ref="F27" r:id="rId6" xr:uid="{38104748-5766-413E-ACEC-678F20F3FACD}"/>
    <hyperlink ref="F37" r:id="rId7" display="toddwilson@waltercraigle.com" xr:uid="{2F0044FA-D81C-46D3-806E-5479EB02893A}"/>
    <hyperlink ref="B38" r:id="rId8" display="www.waltercraigle.com" xr:uid="{3D5155B1-A57D-4F28-8C62-F823341F364E}"/>
    <hyperlink ref="F47" r:id="rId9" display="sales@sci2way.com" xr:uid="{C9C43CFA-3BAF-4834-AD72-79E24689B1EB}"/>
    <hyperlink ref="B48" r:id="rId10" display="www.sci2way.com" xr:uid="{35B4A57F-DCBF-4E91-A2A3-3145C2AF9E76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113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484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476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477</v>
      </c>
      <c r="C15" s="35"/>
      <c r="D15" s="35"/>
      <c r="E15" t="s">
        <v>63</v>
      </c>
      <c r="F15" s="35" t="s">
        <v>478</v>
      </c>
      <c r="G15" s="35"/>
      <c r="H15" t="s">
        <v>64</v>
      </c>
      <c r="I15" s="16" t="s">
        <v>479</v>
      </c>
    </row>
    <row r="16" spans="1:9" x14ac:dyDescent="0.25">
      <c r="A16" t="s">
        <v>191</v>
      </c>
      <c r="C16" t="s">
        <v>480</v>
      </c>
    </row>
    <row r="17" spans="1:9" x14ac:dyDescent="0.25">
      <c r="A17" t="s">
        <v>66</v>
      </c>
      <c r="B17" s="35" t="s">
        <v>481</v>
      </c>
      <c r="C17" s="35"/>
      <c r="D17" s="35"/>
      <c r="E17" t="s">
        <v>67</v>
      </c>
      <c r="F17" s="40" t="s">
        <v>482</v>
      </c>
      <c r="G17" s="35"/>
      <c r="H17" s="35"/>
      <c r="I17" s="35"/>
    </row>
    <row r="18" spans="1:9" x14ac:dyDescent="0.25">
      <c r="A18" t="s">
        <v>68</v>
      </c>
      <c r="B18" s="43" t="s">
        <v>223</v>
      </c>
      <c r="C18" s="43"/>
      <c r="D18" s="43"/>
      <c r="E18" s="43"/>
      <c r="F18" s="43"/>
      <c r="G18" s="43"/>
      <c r="H18" s="43"/>
      <c r="I18" s="43"/>
    </row>
    <row r="19" spans="1:9" x14ac:dyDescent="0.25">
      <c r="A19" t="s">
        <v>196</v>
      </c>
      <c r="B19" s="43" t="s">
        <v>483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113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244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245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246</v>
      </c>
      <c r="C25" s="35"/>
      <c r="D25" s="35"/>
      <c r="E25" t="s">
        <v>63</v>
      </c>
      <c r="F25" s="35" t="s">
        <v>158</v>
      </c>
      <c r="G25" s="35"/>
      <c r="H25" t="s">
        <v>64</v>
      </c>
      <c r="I25" s="16" t="s">
        <v>247</v>
      </c>
    </row>
    <row r="26" spans="1:9" x14ac:dyDescent="0.25">
      <c r="A26" t="s">
        <v>191</v>
      </c>
      <c r="C26" t="s">
        <v>248</v>
      </c>
    </row>
    <row r="27" spans="1:9" x14ac:dyDescent="0.25">
      <c r="A27" t="s">
        <v>66</v>
      </c>
      <c r="B27" s="35" t="s">
        <v>249</v>
      </c>
      <c r="C27" s="35"/>
      <c r="D27" s="35"/>
      <c r="E27" t="s">
        <v>67</v>
      </c>
      <c r="F27" s="40" t="s">
        <v>250</v>
      </c>
      <c r="G27" s="35"/>
      <c r="H27" s="35"/>
      <c r="I27" s="35"/>
    </row>
    <row r="28" spans="1:9" x14ac:dyDescent="0.25">
      <c r="A28" t="s">
        <v>68</v>
      </c>
      <c r="B28" s="42" t="s">
        <v>251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252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ht="14.45" customHeight="1" x14ac:dyDescent="0.25">
      <c r="A31" s="38" t="s">
        <v>113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253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254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255</v>
      </c>
      <c r="C35" s="35"/>
      <c r="D35" s="35"/>
      <c r="E35" t="s">
        <v>63</v>
      </c>
      <c r="F35" s="35" t="s">
        <v>256</v>
      </c>
      <c r="G35" s="35"/>
      <c r="H35" t="s">
        <v>64</v>
      </c>
      <c r="I35" s="16" t="s">
        <v>257</v>
      </c>
    </row>
    <row r="36" spans="1:9" x14ac:dyDescent="0.25">
      <c r="A36" t="s">
        <v>191</v>
      </c>
      <c r="C36" t="s">
        <v>270</v>
      </c>
    </row>
    <row r="37" spans="1:9" x14ac:dyDescent="0.25">
      <c r="A37" t="s">
        <v>66</v>
      </c>
      <c r="B37" s="35" t="s">
        <v>258</v>
      </c>
      <c r="C37" s="35"/>
      <c r="D37" s="35"/>
      <c r="E37" t="s">
        <v>67</v>
      </c>
      <c r="F37" s="40" t="s">
        <v>271</v>
      </c>
      <c r="G37" s="35"/>
      <c r="H37" s="35"/>
      <c r="I37" s="35"/>
    </row>
    <row r="38" spans="1:9" x14ac:dyDescent="0.25">
      <c r="A38" t="s">
        <v>68</v>
      </c>
      <c r="B38" s="42" t="s">
        <v>259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260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113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268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43" t="s">
        <v>269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s="35" t="s">
        <v>261</v>
      </c>
      <c r="C45" s="35"/>
      <c r="D45" s="35"/>
      <c r="E45" t="s">
        <v>63</v>
      </c>
      <c r="F45" s="35" t="s">
        <v>158</v>
      </c>
      <c r="G45" s="35"/>
      <c r="H45" t="s">
        <v>262</v>
      </c>
      <c r="I45" s="16" t="s">
        <v>263</v>
      </c>
    </row>
    <row r="46" spans="1:9" x14ac:dyDescent="0.25">
      <c r="A46" t="s">
        <v>191</v>
      </c>
      <c r="C46" s="30" t="s">
        <v>267</v>
      </c>
    </row>
    <row r="47" spans="1:9" x14ac:dyDescent="0.25">
      <c r="A47" t="s">
        <v>66</v>
      </c>
      <c r="B47" s="35" t="s">
        <v>264</v>
      </c>
      <c r="C47" s="35"/>
      <c r="D47" s="35"/>
      <c r="E47" t="s">
        <v>67</v>
      </c>
      <c r="F47" s="40" t="s">
        <v>265</v>
      </c>
      <c r="G47" s="35"/>
      <c r="H47" s="35"/>
      <c r="I47" s="35"/>
    </row>
    <row r="48" spans="1:9" x14ac:dyDescent="0.25">
      <c r="A48" t="s">
        <v>68</v>
      </c>
      <c r="B48" s="43" t="s">
        <v>223</v>
      </c>
      <c r="C48" s="43"/>
      <c r="D48" s="43"/>
      <c r="E48" s="43"/>
      <c r="F48" s="43"/>
      <c r="G48" s="43"/>
      <c r="H48" s="43"/>
      <c r="I48" s="43"/>
    </row>
    <row r="49" spans="1:9" x14ac:dyDescent="0.25">
      <c r="A49" t="s">
        <v>196</v>
      </c>
      <c r="B49" s="43" t="s">
        <v>266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9" ht="14.45" customHeight="1" x14ac:dyDescent="0.25">
      <c r="A51" s="38" t="s">
        <v>113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 t="s">
        <v>156</v>
      </c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 t="s">
        <v>159</v>
      </c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 t="s">
        <v>157</v>
      </c>
      <c r="C55" s="35"/>
      <c r="D55" s="35"/>
      <c r="E55" t="s">
        <v>63</v>
      </c>
      <c r="F55" t="s">
        <v>158</v>
      </c>
      <c r="H55" t="s">
        <v>64</v>
      </c>
      <c r="I55" s="16" t="s">
        <v>160</v>
      </c>
    </row>
    <row r="56" spans="1:9" x14ac:dyDescent="0.25">
      <c r="A56" t="s">
        <v>65</v>
      </c>
      <c r="C56" t="s">
        <v>152</v>
      </c>
      <c r="I56" s="16"/>
    </row>
    <row r="57" spans="1:9" x14ac:dyDescent="0.25">
      <c r="A57" t="s">
        <v>66</v>
      </c>
      <c r="B57" s="35" t="s">
        <v>153</v>
      </c>
      <c r="C57" s="35"/>
      <c r="D57" s="35"/>
      <c r="E57" t="s">
        <v>67</v>
      </c>
      <c r="F57" s="40" t="s">
        <v>154</v>
      </c>
      <c r="G57" s="35"/>
      <c r="H57" s="35"/>
      <c r="I57" s="35"/>
    </row>
    <row r="58" spans="1:9" x14ac:dyDescent="0.25">
      <c r="A58" t="s">
        <v>68</v>
      </c>
      <c r="B58" s="40" t="s">
        <v>151</v>
      </c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43" t="s">
        <v>155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1" t="s">
        <v>150</v>
      </c>
      <c r="D60" s="41"/>
      <c r="E60" s="41"/>
      <c r="F60" s="41"/>
      <c r="G60" s="41"/>
      <c r="H60" s="41"/>
      <c r="I60" s="41"/>
    </row>
    <row r="61" spans="1:9" ht="14.45" customHeight="1" x14ac:dyDescent="0.25">
      <c r="A61" s="38" t="s">
        <v>113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141</v>
      </c>
    </row>
    <row r="64" spans="1:9" x14ac:dyDescent="0.25">
      <c r="A64" t="s">
        <v>60</v>
      </c>
      <c r="B64" s="43" t="s">
        <v>142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143</v>
      </c>
      <c r="E65" t="s">
        <v>63</v>
      </c>
      <c r="F65" t="s">
        <v>144</v>
      </c>
      <c r="H65" t="s">
        <v>64</v>
      </c>
      <c r="I65" s="16">
        <v>60045</v>
      </c>
    </row>
    <row r="66" spans="1:9" x14ac:dyDescent="0.25">
      <c r="A66" t="s">
        <v>65</v>
      </c>
      <c r="C66" t="s">
        <v>145</v>
      </c>
      <c r="I66" s="16"/>
    </row>
    <row r="67" spans="1:9" x14ac:dyDescent="0.25">
      <c r="A67" t="s">
        <v>66</v>
      </c>
      <c r="B67" t="s">
        <v>146</v>
      </c>
      <c r="E67" t="s">
        <v>67</v>
      </c>
      <c r="F67" s="42" t="s">
        <v>147</v>
      </c>
      <c r="G67" s="42"/>
      <c r="H67" s="42"/>
      <c r="I67" s="42"/>
    </row>
    <row r="68" spans="1:9" x14ac:dyDescent="0.25">
      <c r="A68" t="s">
        <v>68</v>
      </c>
      <c r="B68" s="42" t="s">
        <v>149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148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ht="14.45" customHeight="1" x14ac:dyDescent="0.25">
      <c r="A71" s="38" t="s">
        <v>113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t="s">
        <v>161</v>
      </c>
    </row>
    <row r="74" spans="1:9" x14ac:dyDescent="0.25">
      <c r="A74" t="s">
        <v>60</v>
      </c>
      <c r="B74" s="43" t="s">
        <v>162</v>
      </c>
      <c r="C74" s="43"/>
      <c r="D74" s="43"/>
      <c r="E74" s="43"/>
      <c r="F74" s="43"/>
      <c r="G74" s="43"/>
      <c r="H74" s="43"/>
      <c r="I74" s="43"/>
    </row>
    <row r="75" spans="1:9" x14ac:dyDescent="0.25">
      <c r="A75" t="s">
        <v>62</v>
      </c>
      <c r="B75" t="s">
        <v>163</v>
      </c>
      <c r="E75" t="s">
        <v>63</v>
      </c>
      <c r="F75" t="s">
        <v>164</v>
      </c>
      <c r="H75" t="s">
        <v>64</v>
      </c>
      <c r="I75" s="16" t="s">
        <v>165</v>
      </c>
    </row>
    <row r="76" spans="1:9" x14ac:dyDescent="0.25">
      <c r="A76" t="s">
        <v>65</v>
      </c>
      <c r="C76" t="s">
        <v>166</v>
      </c>
      <c r="I76" s="16"/>
    </row>
    <row r="77" spans="1:9" x14ac:dyDescent="0.25">
      <c r="A77" t="s">
        <v>66</v>
      </c>
      <c r="B77" t="s">
        <v>167</v>
      </c>
      <c r="E77" t="s">
        <v>67</v>
      </c>
      <c r="F77" s="42" t="s">
        <v>168</v>
      </c>
      <c r="G77" s="42"/>
      <c r="H77" s="42"/>
      <c r="I77" s="42"/>
    </row>
    <row r="78" spans="1:9" x14ac:dyDescent="0.25">
      <c r="A78" t="s">
        <v>68</v>
      </c>
      <c r="B78" s="42" t="s">
        <v>169</v>
      </c>
      <c r="C78" s="42"/>
      <c r="D78" s="42"/>
      <c r="E78" s="42"/>
      <c r="F78" s="42"/>
      <c r="G78" s="42"/>
      <c r="H78" s="42"/>
      <c r="I78" s="42"/>
    </row>
    <row r="79" spans="1:9" x14ac:dyDescent="0.25">
      <c r="A79" t="s">
        <v>69</v>
      </c>
      <c r="B79" s="43" t="s">
        <v>170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25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x14ac:dyDescent="0.25">
      <c r="A81" s="38" t="s">
        <v>113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113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9:E99"/>
    <mergeCell ref="C100:I100"/>
    <mergeCell ref="B88:I88"/>
    <mergeCell ref="F77:I77"/>
    <mergeCell ref="B78:I78"/>
    <mergeCell ref="C80:I80"/>
    <mergeCell ref="A81:I82"/>
    <mergeCell ref="C83:I83"/>
    <mergeCell ref="B84:I84"/>
    <mergeCell ref="B85:D85"/>
    <mergeCell ref="B87:D87"/>
    <mergeCell ref="F87:I87"/>
    <mergeCell ref="B79:I79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49:I49"/>
    <mergeCell ref="A50:B50"/>
    <mergeCell ref="B59:I59"/>
    <mergeCell ref="B64:I64"/>
    <mergeCell ref="F67:I67"/>
    <mergeCell ref="B68:I68"/>
    <mergeCell ref="C70:I70"/>
    <mergeCell ref="A71:I72"/>
    <mergeCell ref="B74:I74"/>
    <mergeCell ref="B69:I6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F45:G4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35:G35"/>
    <mergeCell ref="A20:B20"/>
    <mergeCell ref="B19:I19"/>
    <mergeCell ref="F25:G25"/>
    <mergeCell ref="B29:I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</mergeCells>
  <hyperlinks>
    <hyperlink ref="F8" r:id="rId1" xr:uid="{4F920DB6-5CEC-4E72-913E-A282595C1C70}"/>
    <hyperlink ref="B9" r:id="rId2" xr:uid="{597378B3-7FC8-4F24-9E97-FE7964A15BA1}"/>
    <hyperlink ref="F17" r:id="rId3" xr:uid="{6BABEB96-24F2-4B61-98DB-1D07CE0F7E81}"/>
    <hyperlink ref="F27" r:id="rId4" xr:uid="{A66B2A0A-1EC9-4FB6-8870-908931D73790}"/>
    <hyperlink ref="B28" r:id="rId5" xr:uid="{872FBC93-0D22-4445-90FA-8CB99E28B205}"/>
    <hyperlink ref="B38" r:id="rId6" xr:uid="{12EB71A6-2E17-4C43-9751-8CEC2C1D6AA8}"/>
    <hyperlink ref="F47" r:id="rId7" xr:uid="{0A1C4F6D-0F71-4F43-AE12-406A5C38C626}"/>
    <hyperlink ref="B58" r:id="rId8" xr:uid="{70256A4F-2633-4FFA-9A05-B67F5C539B97}"/>
    <hyperlink ref="F57" r:id="rId9" xr:uid="{7EA97828-539A-4475-A912-89F93C8CFAE4}"/>
    <hyperlink ref="F67" r:id="rId10" display="toddwilson@waltercraigle.com" xr:uid="{BC4E3D96-F82F-49C1-9380-4FEF96D4EF02}"/>
    <hyperlink ref="B68" r:id="rId11" display="www.waltercraigle.com" xr:uid="{C2F61DF9-9A8B-49F6-BC13-FAC9AEC33AD9}"/>
    <hyperlink ref="F77" r:id="rId12" display="sales@sci2way.com" xr:uid="{B2E77839-A0EE-486D-A65D-93E61ABE2E44}"/>
    <hyperlink ref="B78" r:id="rId13" display="www.sci2way.com" xr:uid="{6DD4B2E9-A85C-47B4-B3BD-7194BAF72952}"/>
    <hyperlink ref="F37" r:id="rId14" xr:uid="{3D296399-F02F-448D-AB87-8929F018EEA4}"/>
  </hyperlinks>
  <pageMargins left="0.7" right="0.7" top="0.75" bottom="0.75" header="0.3" footer="0.3"/>
  <pageSetup orientation="portrait" horizontalDpi="1200" verticalDpi="1200" r:id="rId15"/>
  <ignoredErrors>
    <ignoredError sqref="I15 I75 I55 I45 I35 I25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115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437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475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438</v>
      </c>
      <c r="C15" s="35"/>
      <c r="D15" s="35"/>
      <c r="E15" t="s">
        <v>63</v>
      </c>
      <c r="F15" s="35" t="s">
        <v>439</v>
      </c>
      <c r="G15" s="35"/>
      <c r="H15" t="s">
        <v>64</v>
      </c>
      <c r="I15" s="14">
        <v>28602</v>
      </c>
    </row>
    <row r="16" spans="1:9" x14ac:dyDescent="0.25">
      <c r="A16" t="s">
        <v>191</v>
      </c>
      <c r="C16" t="s">
        <v>440</v>
      </c>
    </row>
    <row r="17" spans="1:9" x14ac:dyDescent="0.25">
      <c r="A17" t="s">
        <v>66</v>
      </c>
      <c r="B17" s="35" t="s">
        <v>441</v>
      </c>
      <c r="C17" s="35"/>
      <c r="D17" s="35"/>
      <c r="E17" t="s">
        <v>67</v>
      </c>
      <c r="F17" s="40" t="s">
        <v>442</v>
      </c>
      <c r="G17" s="35"/>
      <c r="H17" s="35"/>
      <c r="I17" s="35"/>
    </row>
    <row r="18" spans="1:9" x14ac:dyDescent="0.25">
      <c r="A18" t="s">
        <v>68</v>
      </c>
      <c r="B18" s="42" t="s">
        <v>443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444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115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437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445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446</v>
      </c>
      <c r="C25" s="35"/>
      <c r="D25" s="35"/>
      <c r="E25" t="s">
        <v>63</v>
      </c>
      <c r="F25" s="35" t="s">
        <v>439</v>
      </c>
      <c r="G25" s="35"/>
      <c r="H25" t="s">
        <v>64</v>
      </c>
      <c r="I25" s="14">
        <v>27127</v>
      </c>
    </row>
    <row r="26" spans="1:9" x14ac:dyDescent="0.25">
      <c r="A26" t="s">
        <v>191</v>
      </c>
      <c r="C26" t="s">
        <v>447</v>
      </c>
    </row>
    <row r="27" spans="1:9" x14ac:dyDescent="0.25">
      <c r="A27" t="s">
        <v>66</v>
      </c>
      <c r="B27" s="35" t="s">
        <v>448</v>
      </c>
      <c r="C27" s="35"/>
      <c r="D27" s="35"/>
      <c r="E27" t="s">
        <v>67</v>
      </c>
      <c r="F27" s="40" t="s">
        <v>449</v>
      </c>
      <c r="G27" s="35"/>
      <c r="H27" s="35"/>
      <c r="I27" s="35"/>
    </row>
    <row r="28" spans="1:9" x14ac:dyDescent="0.25">
      <c r="A28" t="s">
        <v>68</v>
      </c>
      <c r="B28" s="42" t="s">
        <v>443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444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ht="14.45" customHeight="1" x14ac:dyDescent="0.25">
      <c r="A31" s="38" t="s">
        <v>115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450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451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452</v>
      </c>
      <c r="C35" s="35"/>
      <c r="D35" s="35"/>
      <c r="E35" t="s">
        <v>63</v>
      </c>
      <c r="F35" s="35" t="s">
        <v>453</v>
      </c>
      <c r="G35" s="35"/>
      <c r="H35" t="s">
        <v>64</v>
      </c>
      <c r="I35" s="14">
        <v>29643</v>
      </c>
    </row>
    <row r="36" spans="1:9" x14ac:dyDescent="0.25">
      <c r="A36" t="s">
        <v>191</v>
      </c>
      <c r="C36" t="s">
        <v>560</v>
      </c>
    </row>
    <row r="37" spans="1:9" x14ac:dyDescent="0.25">
      <c r="A37" t="s">
        <v>66</v>
      </c>
      <c r="B37" s="35" t="s">
        <v>454</v>
      </c>
      <c r="C37" s="35"/>
      <c r="D37" s="35"/>
      <c r="E37" t="s">
        <v>67</v>
      </c>
      <c r="F37" s="40" t="s">
        <v>455</v>
      </c>
      <c r="G37" s="35"/>
      <c r="H37" s="35"/>
      <c r="I37" s="35"/>
    </row>
    <row r="38" spans="1:9" x14ac:dyDescent="0.25">
      <c r="A38" t="s">
        <v>68</v>
      </c>
      <c r="B38" s="42" t="s">
        <v>456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457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115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458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43" t="s">
        <v>459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s="35" t="s">
        <v>460</v>
      </c>
      <c r="C45" s="35"/>
      <c r="D45" s="35"/>
      <c r="E45" t="s">
        <v>63</v>
      </c>
      <c r="F45" s="35" t="s">
        <v>461</v>
      </c>
      <c r="G45" s="35"/>
      <c r="H45" t="s">
        <v>64</v>
      </c>
      <c r="I45" s="14">
        <v>23455</v>
      </c>
    </row>
    <row r="46" spans="1:9" x14ac:dyDescent="0.25">
      <c r="A46" t="s">
        <v>191</v>
      </c>
      <c r="C46" t="s">
        <v>462</v>
      </c>
    </row>
    <row r="47" spans="1:9" x14ac:dyDescent="0.25">
      <c r="A47" t="s">
        <v>66</v>
      </c>
      <c r="B47" s="35" t="s">
        <v>463</v>
      </c>
      <c r="C47" s="35"/>
      <c r="D47" s="35"/>
      <c r="E47" t="s">
        <v>67</v>
      </c>
      <c r="F47" s="40" t="s">
        <v>464</v>
      </c>
      <c r="G47" s="35"/>
      <c r="H47" s="35"/>
      <c r="I47" s="35"/>
    </row>
    <row r="48" spans="1:9" x14ac:dyDescent="0.25">
      <c r="A48" t="s">
        <v>68</v>
      </c>
      <c r="B48" s="42" t="s">
        <v>465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196</v>
      </c>
      <c r="B49" s="43" t="s">
        <v>466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s="35" t="s">
        <v>72</v>
      </c>
      <c r="B50" s="35"/>
      <c r="C50" s="43" t="s">
        <v>150</v>
      </c>
      <c r="D50" s="43"/>
      <c r="E50" s="43"/>
      <c r="F50" s="43"/>
      <c r="G50" s="43"/>
      <c r="H50" s="43"/>
      <c r="I50" s="43"/>
    </row>
    <row r="51" spans="1:9" ht="14.45" customHeight="1" x14ac:dyDescent="0.25">
      <c r="A51" s="38" t="s">
        <v>115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 t="s">
        <v>467</v>
      </c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43" t="s">
        <v>468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s="35" t="s">
        <v>469</v>
      </c>
      <c r="C55" s="35"/>
      <c r="D55" s="35"/>
      <c r="E55" t="s">
        <v>63</v>
      </c>
      <c r="F55" s="35" t="s">
        <v>453</v>
      </c>
      <c r="G55" s="35"/>
      <c r="H55" t="s">
        <v>64</v>
      </c>
      <c r="I55" s="14">
        <v>29607</v>
      </c>
    </row>
    <row r="56" spans="1:9" x14ac:dyDescent="0.25">
      <c r="A56" t="s">
        <v>191</v>
      </c>
      <c r="C56" t="s">
        <v>470</v>
      </c>
    </row>
    <row r="57" spans="1:9" x14ac:dyDescent="0.25">
      <c r="A57" t="s">
        <v>66</v>
      </c>
      <c r="B57" s="35" t="s">
        <v>471</v>
      </c>
      <c r="C57" s="35"/>
      <c r="D57" s="35"/>
      <c r="E57" t="s">
        <v>67</v>
      </c>
      <c r="F57" s="40" t="s">
        <v>472</v>
      </c>
      <c r="G57" s="35"/>
      <c r="H57" s="35"/>
      <c r="I57" s="35"/>
    </row>
    <row r="58" spans="1:9" x14ac:dyDescent="0.25">
      <c r="A58" t="s">
        <v>68</v>
      </c>
      <c r="B58" s="42" t="s">
        <v>473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196</v>
      </c>
      <c r="B59" s="43" t="s">
        <v>474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s="35" t="s">
        <v>72</v>
      </c>
      <c r="B60" s="35"/>
      <c r="C60" s="43" t="s">
        <v>150</v>
      </c>
      <c r="D60" s="43"/>
      <c r="E60" s="43"/>
      <c r="F60" s="43"/>
      <c r="G60" s="43"/>
      <c r="H60" s="43"/>
      <c r="I60" s="43"/>
    </row>
    <row r="61" spans="1:9" ht="14.45" customHeight="1" x14ac:dyDescent="0.25">
      <c r="A61" s="38" t="s">
        <v>115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 t="s">
        <v>156</v>
      </c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 t="s">
        <v>159</v>
      </c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 t="s">
        <v>157</v>
      </c>
      <c r="C65" s="35"/>
      <c r="D65" s="35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25">
      <c r="A66" t="s">
        <v>65</v>
      </c>
      <c r="C66" t="s">
        <v>152</v>
      </c>
      <c r="I66" s="16"/>
    </row>
    <row r="67" spans="1:9" x14ac:dyDescent="0.25">
      <c r="A67" t="s">
        <v>66</v>
      </c>
      <c r="B67" s="35" t="s">
        <v>153</v>
      </c>
      <c r="C67" s="35"/>
      <c r="D67" s="35"/>
      <c r="E67" t="s">
        <v>67</v>
      </c>
      <c r="F67" s="40" t="s">
        <v>154</v>
      </c>
      <c r="G67" s="35"/>
      <c r="H67" s="35"/>
      <c r="I67" s="35"/>
    </row>
    <row r="68" spans="1:9" x14ac:dyDescent="0.25">
      <c r="A68" t="s">
        <v>68</v>
      </c>
      <c r="B68" s="40" t="s">
        <v>151</v>
      </c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43" t="s">
        <v>155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1" t="s">
        <v>150</v>
      </c>
      <c r="D70" s="41"/>
      <c r="E70" s="41"/>
      <c r="F70" s="41"/>
      <c r="G70" s="41"/>
      <c r="H70" s="41"/>
      <c r="I70" s="41"/>
    </row>
    <row r="71" spans="1:9" ht="14.45" customHeight="1" x14ac:dyDescent="0.25">
      <c r="A71" s="38" t="s">
        <v>115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t="s">
        <v>141</v>
      </c>
    </row>
    <row r="74" spans="1:9" x14ac:dyDescent="0.25">
      <c r="A74" t="s">
        <v>60</v>
      </c>
      <c r="B74" s="43" t="s">
        <v>142</v>
      </c>
      <c r="C74" s="43"/>
      <c r="D74" s="43"/>
      <c r="E74" s="43"/>
      <c r="F74" s="43"/>
      <c r="G74" s="43"/>
      <c r="H74" s="43"/>
      <c r="I74" s="43"/>
    </row>
    <row r="75" spans="1:9" x14ac:dyDescent="0.25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25">
      <c r="A76" t="s">
        <v>65</v>
      </c>
      <c r="C76" t="s">
        <v>145</v>
      </c>
      <c r="I76" s="16"/>
    </row>
    <row r="77" spans="1:9" x14ac:dyDescent="0.25">
      <c r="A77" t="s">
        <v>66</v>
      </c>
      <c r="B77" t="s">
        <v>146</v>
      </c>
      <c r="E77" t="s">
        <v>67</v>
      </c>
      <c r="F77" s="42" t="s">
        <v>147</v>
      </c>
      <c r="G77" s="42"/>
      <c r="H77" s="42"/>
      <c r="I77" s="42"/>
    </row>
    <row r="78" spans="1:9" x14ac:dyDescent="0.25">
      <c r="A78" t="s">
        <v>68</v>
      </c>
      <c r="B78" s="42" t="s">
        <v>149</v>
      </c>
      <c r="C78" s="42"/>
      <c r="D78" s="42"/>
      <c r="E78" s="42"/>
      <c r="F78" s="42"/>
      <c r="G78" s="42"/>
      <c r="H78" s="42"/>
      <c r="I78" s="42"/>
    </row>
    <row r="79" spans="1:9" x14ac:dyDescent="0.25">
      <c r="A79" t="s">
        <v>69</v>
      </c>
      <c r="B79" s="43" t="s">
        <v>148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25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ht="14.45" customHeight="1" x14ac:dyDescent="0.25">
      <c r="A81" s="38" t="s">
        <v>115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t="s">
        <v>161</v>
      </c>
    </row>
    <row r="84" spans="1:9" x14ac:dyDescent="0.25">
      <c r="A84" t="s">
        <v>60</v>
      </c>
      <c r="B84" s="43" t="s">
        <v>162</v>
      </c>
      <c r="C84" s="43"/>
      <c r="D84" s="43"/>
      <c r="E84" s="43"/>
      <c r="F84" s="43"/>
      <c r="G84" s="43"/>
      <c r="H84" s="43"/>
      <c r="I84" s="43"/>
    </row>
    <row r="85" spans="1:9" x14ac:dyDescent="0.25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25">
      <c r="A86" t="s">
        <v>65</v>
      </c>
      <c r="C86" t="s">
        <v>166</v>
      </c>
      <c r="I86" s="16"/>
    </row>
    <row r="87" spans="1:9" x14ac:dyDescent="0.25">
      <c r="A87" t="s">
        <v>66</v>
      </c>
      <c r="B87" t="s">
        <v>167</v>
      </c>
      <c r="E87" t="s">
        <v>67</v>
      </c>
      <c r="F87" s="42" t="s">
        <v>168</v>
      </c>
      <c r="G87" s="42"/>
      <c r="H87" s="42"/>
      <c r="I87" s="42"/>
    </row>
    <row r="88" spans="1:9" x14ac:dyDescent="0.25">
      <c r="A88" t="s">
        <v>68</v>
      </c>
      <c r="B88" s="42" t="s">
        <v>169</v>
      </c>
      <c r="C88" s="42"/>
      <c r="D88" s="42"/>
      <c r="E88" s="42"/>
      <c r="F88" s="42"/>
      <c r="G88" s="42"/>
      <c r="H88" s="42"/>
      <c r="I88" s="42"/>
    </row>
    <row r="89" spans="1:9" x14ac:dyDescent="0.25">
      <c r="A89" t="s">
        <v>69</v>
      </c>
      <c r="B89" s="43" t="s">
        <v>170</v>
      </c>
      <c r="C89" s="43"/>
      <c r="D89" s="43"/>
      <c r="E89" s="43"/>
      <c r="F89" s="43"/>
      <c r="G89" s="43"/>
      <c r="H89" s="43"/>
      <c r="I89" s="43"/>
    </row>
    <row r="90" spans="1:9" ht="30" customHeight="1" x14ac:dyDescent="0.25">
      <c r="A90" t="s">
        <v>72</v>
      </c>
      <c r="C90" s="46" t="s">
        <v>150</v>
      </c>
      <c r="D90" s="46"/>
      <c r="E90" s="46"/>
      <c r="F90" s="46"/>
      <c r="G90" s="46"/>
      <c r="H90" s="46"/>
      <c r="I90" s="46"/>
    </row>
    <row r="91" spans="1:9" x14ac:dyDescent="0.25">
      <c r="A91" s="38" t="s">
        <v>115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C100:I100"/>
    <mergeCell ref="B68:I68"/>
    <mergeCell ref="C70:I70"/>
    <mergeCell ref="A71:I72"/>
    <mergeCell ref="B74:I74"/>
    <mergeCell ref="B88:I88"/>
    <mergeCell ref="F77:I77"/>
    <mergeCell ref="B78:I78"/>
    <mergeCell ref="C80:I80"/>
    <mergeCell ref="A81:I82"/>
    <mergeCell ref="B84:I84"/>
    <mergeCell ref="F87:I87"/>
    <mergeCell ref="B69:I69"/>
    <mergeCell ref="B79:I79"/>
    <mergeCell ref="B89:I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B49:I49"/>
    <mergeCell ref="A50:B50"/>
    <mergeCell ref="F55:G55"/>
    <mergeCell ref="B59:I59"/>
    <mergeCell ref="C63:I63"/>
    <mergeCell ref="B64:I64"/>
    <mergeCell ref="B65:D65"/>
    <mergeCell ref="B67:D67"/>
    <mergeCell ref="F67:I67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A60:B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F45:G4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</mergeCells>
  <hyperlinks>
    <hyperlink ref="F8" r:id="rId1" xr:uid="{EB6EA10D-661B-44A8-B123-65A837EB6FDB}"/>
    <hyperlink ref="B9" r:id="rId2" xr:uid="{85FB8863-A3A4-4C0A-BB3D-37851E65F846}"/>
    <hyperlink ref="F17" r:id="rId3" xr:uid="{17BB3112-A522-47E8-BC3D-E535B70C9F83}"/>
    <hyperlink ref="B18" r:id="rId4" xr:uid="{70FEA297-3CA0-4B85-89C6-5E08347584AB}"/>
    <hyperlink ref="F27" r:id="rId5" xr:uid="{127D32E7-09B4-4B64-BE1D-DD27640E2491}"/>
    <hyperlink ref="B28" r:id="rId6" xr:uid="{178492C3-259A-4BC7-9E4D-B098DA58F1E6}"/>
    <hyperlink ref="F37" r:id="rId7" xr:uid="{F8F11BA5-BB6D-4BBB-8F6B-92F49188384F}"/>
    <hyperlink ref="B38" r:id="rId8" xr:uid="{E6475D9E-7DF3-4F5A-9AAE-7E4EA22F9042}"/>
    <hyperlink ref="B48" r:id="rId9" xr:uid="{CDF86442-778A-4982-82F9-50A43F98C4DB}"/>
    <hyperlink ref="F47" r:id="rId10" xr:uid="{EDF45CA9-8D35-47A2-863A-7D1977D53850}"/>
    <hyperlink ref="F57" r:id="rId11" xr:uid="{431EDCFB-CBCF-44E7-9D0F-AE4650D501D9}"/>
    <hyperlink ref="B58" r:id="rId12" xr:uid="{BFC2F3E0-CC8C-4351-A8D3-1CF34F02A845}"/>
    <hyperlink ref="B68" r:id="rId13" xr:uid="{77954D6C-2ED2-49F1-AC2F-49A57ADC8CF2}"/>
    <hyperlink ref="F67" r:id="rId14" xr:uid="{27615C0A-F41C-40BD-8DC0-364E102E8F8E}"/>
    <hyperlink ref="F77" r:id="rId15" display="toddwilson@waltercraigle.com" xr:uid="{D340E018-216E-436C-9285-D8A79DE44BED}"/>
    <hyperlink ref="B78" r:id="rId16" display="www.waltercraigle.com" xr:uid="{C423AD92-E281-4D8C-9B44-D297BC44C5AC}"/>
    <hyperlink ref="F87" r:id="rId17" display="sales@sci2way.com" xr:uid="{11D0A530-8A14-40AA-9F1B-B701C141B43C}"/>
    <hyperlink ref="B88" r:id="rId18" display="www.sci2way.com" xr:uid="{72D80EB2-BFD7-43D7-A07B-D51F1BFB2DBC}"/>
  </hyperlinks>
  <pageMargins left="0.7" right="0.7" top="0.75" bottom="0.75" header="0.3" footer="0.3"/>
  <pageSetup orientation="portrait" horizontalDpi="1200" verticalDpi="1200" r:id="rId19"/>
  <ignoredErrors>
    <ignoredError sqref="I65 I85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117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392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436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393</v>
      </c>
      <c r="C15" s="35"/>
      <c r="D15" s="35"/>
      <c r="E15" t="s">
        <v>63</v>
      </c>
      <c r="F15" s="35" t="s">
        <v>394</v>
      </c>
      <c r="G15" s="35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9" x14ac:dyDescent="0.25">
      <c r="A17" t="s">
        <v>66</v>
      </c>
      <c r="B17" s="35" t="s">
        <v>396</v>
      </c>
      <c r="C17" s="35"/>
      <c r="D17" s="35"/>
      <c r="E17" t="s">
        <v>67</v>
      </c>
      <c r="F17" s="40" t="s">
        <v>397</v>
      </c>
      <c r="G17" s="35"/>
      <c r="H17" s="35"/>
      <c r="I17" s="35"/>
    </row>
    <row r="18" spans="1:9" x14ac:dyDescent="0.25">
      <c r="A18" t="s">
        <v>68</v>
      </c>
      <c r="B18" s="42" t="s">
        <v>398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399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ht="14.45" customHeight="1" x14ac:dyDescent="0.25">
      <c r="A21" s="38" t="s">
        <v>117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s="22" t="s">
        <v>70</v>
      </c>
      <c r="B23" s="22"/>
      <c r="C23" s="44" t="s">
        <v>400</v>
      </c>
      <c r="D23" s="44"/>
      <c r="E23" s="44"/>
      <c r="F23" s="44"/>
      <c r="G23" s="44"/>
      <c r="H23" s="44"/>
      <c r="I23" s="44"/>
    </row>
    <row r="24" spans="1:9" x14ac:dyDescent="0.25">
      <c r="A24" s="22" t="s">
        <v>60</v>
      </c>
      <c r="B24" s="45" t="s">
        <v>401</v>
      </c>
      <c r="C24" s="45"/>
      <c r="D24" s="45"/>
      <c r="E24" s="45"/>
      <c r="F24" s="45"/>
      <c r="G24" s="45"/>
      <c r="H24" s="45"/>
      <c r="I24" s="45"/>
    </row>
    <row r="25" spans="1:9" x14ac:dyDescent="0.25">
      <c r="A25" s="22" t="s">
        <v>62</v>
      </c>
      <c r="B25" s="44" t="s">
        <v>402</v>
      </c>
      <c r="C25" s="44"/>
      <c r="D25" s="44"/>
      <c r="E25" s="22" t="s">
        <v>63</v>
      </c>
      <c r="F25" s="44" t="s">
        <v>403</v>
      </c>
      <c r="G25" s="44"/>
      <c r="H25" s="22" t="s">
        <v>64</v>
      </c>
      <c r="I25" s="23">
        <v>57201</v>
      </c>
    </row>
    <row r="26" spans="1:9" x14ac:dyDescent="0.25">
      <c r="A26" s="22" t="s">
        <v>191</v>
      </c>
      <c r="B26" s="22"/>
      <c r="C26" s="22" t="s">
        <v>407</v>
      </c>
      <c r="D26" s="22"/>
      <c r="E26" s="22"/>
      <c r="F26" s="22"/>
      <c r="G26" s="22"/>
      <c r="H26" s="22"/>
      <c r="I26" s="22"/>
    </row>
    <row r="27" spans="1:9" x14ac:dyDescent="0.25">
      <c r="A27" s="22" t="s">
        <v>66</v>
      </c>
      <c r="B27" s="44" t="s">
        <v>404</v>
      </c>
      <c r="C27" s="44"/>
      <c r="D27" s="44"/>
      <c r="E27" s="22" t="s">
        <v>67</v>
      </c>
      <c r="F27" s="40" t="s">
        <v>408</v>
      </c>
      <c r="G27" s="44"/>
      <c r="H27" s="44"/>
      <c r="I27" s="44"/>
    </row>
    <row r="28" spans="1:9" x14ac:dyDescent="0.25">
      <c r="A28" s="22" t="s">
        <v>68</v>
      </c>
      <c r="B28" s="42" t="s">
        <v>405</v>
      </c>
      <c r="C28" s="42"/>
      <c r="D28" s="42"/>
      <c r="E28" s="42"/>
      <c r="F28" s="42"/>
      <c r="G28" s="42"/>
      <c r="H28" s="42"/>
      <c r="I28" s="42"/>
    </row>
    <row r="29" spans="1:9" x14ac:dyDescent="0.25">
      <c r="A29" s="22" t="s">
        <v>196</v>
      </c>
      <c r="B29" s="45" t="s">
        <v>406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s="44" t="s">
        <v>72</v>
      </c>
      <c r="B30" s="44"/>
      <c r="C30" s="45" t="s">
        <v>150</v>
      </c>
      <c r="D30" s="45"/>
      <c r="E30" s="45"/>
      <c r="F30" s="45"/>
      <c r="G30" s="45"/>
      <c r="H30" s="45"/>
      <c r="I30" s="45"/>
    </row>
    <row r="31" spans="1:9" ht="14.45" customHeight="1" x14ac:dyDescent="0.25">
      <c r="A31" s="38" t="s">
        <v>117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25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117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117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8" t="s">
        <v>147</v>
      </c>
      <c r="G57" s="18"/>
      <c r="H57" s="18"/>
      <c r="I57" s="18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117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8" t="s">
        <v>168</v>
      </c>
      <c r="G67" s="18"/>
      <c r="H67" s="18"/>
      <c r="I67" s="18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117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117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117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49:I49"/>
    <mergeCell ref="B59:I59"/>
    <mergeCell ref="B75:D75"/>
    <mergeCell ref="B64:I64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2B4AB11-5114-4586-8DD8-AB0307856212}"/>
    <hyperlink ref="B9" r:id="rId2" xr:uid="{4E481B1C-2569-4DF4-B979-4D16A936AE35}"/>
    <hyperlink ref="F17" r:id="rId3" xr:uid="{0C22145C-6C88-4232-98F0-58A636EC6F61}"/>
    <hyperlink ref="B18" r:id="rId4" xr:uid="{E4CD8B4A-4105-437E-AFC9-852BBFD2486E}"/>
    <hyperlink ref="B28" r:id="rId5" xr:uid="{3C07C5D6-93AC-4DDE-8407-0F2526BA6AF2}"/>
    <hyperlink ref="F27" r:id="rId6" xr:uid="{977418E0-2089-45AD-9EB4-42D8F743F714}"/>
    <hyperlink ref="B48" r:id="rId7" xr:uid="{A83F660C-4360-4E7C-9879-EBDBDD55F696}"/>
    <hyperlink ref="F47" r:id="rId8" xr:uid="{70C1B9A7-AE60-4FDB-AC69-A3B6518E8717}"/>
    <hyperlink ref="F37" r:id="rId9" xr:uid="{C2EC5D0B-AE03-4C60-AE85-D33E482407EC}"/>
    <hyperlink ref="B38" r:id="rId10" xr:uid="{E34DFDAE-CC1B-4CE5-9163-2E60D7CA106E}"/>
  </hyperlinks>
  <pageMargins left="0.7" right="0.7" top="0.75" bottom="0.75" header="0.3" footer="0.3"/>
  <pageSetup orientation="portrait" horizontalDpi="1200" verticalDpi="1200" r:id="rId11"/>
  <ignoredErrors>
    <ignoredError sqref="I65 I45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118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490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491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492</v>
      </c>
      <c r="C15" s="35"/>
      <c r="D15" s="35"/>
      <c r="E15" t="s">
        <v>63</v>
      </c>
      <c r="F15" s="35" t="s">
        <v>331</v>
      </c>
      <c r="G15" s="35"/>
      <c r="H15" t="s">
        <v>64</v>
      </c>
      <c r="I15" s="14">
        <v>37217</v>
      </c>
    </row>
    <row r="16" spans="1:9" x14ac:dyDescent="0.25">
      <c r="A16" t="s">
        <v>191</v>
      </c>
      <c r="C16" t="s">
        <v>495</v>
      </c>
    </row>
    <row r="17" spans="1:9" x14ac:dyDescent="0.25">
      <c r="A17" t="s">
        <v>66</v>
      </c>
      <c r="B17" s="35" t="s">
        <v>493</v>
      </c>
      <c r="C17" s="35"/>
      <c r="D17" s="35"/>
      <c r="E17" t="s">
        <v>67</v>
      </c>
      <c r="F17" s="40" t="s">
        <v>496</v>
      </c>
      <c r="G17" s="35"/>
      <c r="H17" s="35"/>
      <c r="I17" s="35"/>
    </row>
    <row r="18" spans="1:9" x14ac:dyDescent="0.25">
      <c r="A18" t="s">
        <v>68</v>
      </c>
      <c r="B18" s="42" t="s">
        <v>494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170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119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485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498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486</v>
      </c>
      <c r="C25" s="35"/>
      <c r="D25" s="35"/>
      <c r="E25" t="s">
        <v>63</v>
      </c>
      <c r="F25" s="35" t="s">
        <v>331</v>
      </c>
      <c r="G25" s="35"/>
      <c r="H25" t="s">
        <v>64</v>
      </c>
      <c r="I25" s="14">
        <v>37645</v>
      </c>
    </row>
    <row r="26" spans="1:9" x14ac:dyDescent="0.25">
      <c r="A26" t="s">
        <v>191</v>
      </c>
      <c r="C26" s="43" t="s">
        <v>497</v>
      </c>
      <c r="D26" s="43"/>
      <c r="E26" s="43"/>
    </row>
    <row r="27" spans="1:9" x14ac:dyDescent="0.25">
      <c r="A27" t="s">
        <v>66</v>
      </c>
      <c r="B27" s="35" t="s">
        <v>487</v>
      </c>
      <c r="C27" s="35"/>
      <c r="D27" s="35"/>
      <c r="E27" t="s">
        <v>67</v>
      </c>
      <c r="F27" s="40" t="s">
        <v>488</v>
      </c>
      <c r="G27" s="35"/>
      <c r="H27" s="35"/>
      <c r="I27" s="35"/>
    </row>
    <row r="28" spans="1:9" x14ac:dyDescent="0.25">
      <c r="A28" t="s">
        <v>68</v>
      </c>
      <c r="B28" s="43" t="s">
        <v>223</v>
      </c>
      <c r="C28" s="43"/>
      <c r="D28" s="43"/>
      <c r="E28" s="43"/>
      <c r="F28" s="43"/>
      <c r="G28" s="43"/>
      <c r="H28" s="43"/>
      <c r="I28" s="43"/>
    </row>
    <row r="29" spans="1:9" x14ac:dyDescent="0.25">
      <c r="A29" t="s">
        <v>196</v>
      </c>
      <c r="B29" s="43" t="s">
        <v>489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119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25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x14ac:dyDescent="0.25">
      <c r="A41" s="38" t="s">
        <v>119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18" t="s">
        <v>147</v>
      </c>
      <c r="G47" s="18"/>
      <c r="H47" s="18"/>
      <c r="I47" s="18"/>
    </row>
    <row r="48" spans="1:9" x14ac:dyDescent="0.25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119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18" t="s">
        <v>168</v>
      </c>
      <c r="G57" s="18"/>
      <c r="H57" s="18"/>
      <c r="I57" s="18"/>
    </row>
    <row r="58" spans="1:9" x14ac:dyDescent="0.25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119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119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119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119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119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6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A61:I62"/>
    <mergeCell ref="C50:I5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51:I52"/>
    <mergeCell ref="B54:I54"/>
    <mergeCell ref="B58:I58"/>
    <mergeCell ref="C60:I60"/>
    <mergeCell ref="B48:I48"/>
    <mergeCell ref="B49:I49"/>
    <mergeCell ref="B59:I59"/>
    <mergeCell ref="B37:D37"/>
    <mergeCell ref="F37:I37"/>
    <mergeCell ref="B38:I38"/>
    <mergeCell ref="C40:I40"/>
    <mergeCell ref="A41:I42"/>
    <mergeCell ref="B44:I44"/>
    <mergeCell ref="B39:I3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C26:E26"/>
    <mergeCell ref="A30:B30"/>
    <mergeCell ref="B9:I9"/>
    <mergeCell ref="B10:E10"/>
    <mergeCell ref="A11:I12"/>
    <mergeCell ref="C13:I13"/>
    <mergeCell ref="B14:I14"/>
    <mergeCell ref="B8:D8"/>
    <mergeCell ref="F8:I8"/>
    <mergeCell ref="A3:I3"/>
    <mergeCell ref="C4:I4"/>
    <mergeCell ref="B5:I5"/>
    <mergeCell ref="B6:D6"/>
    <mergeCell ref="C7:H7"/>
    <mergeCell ref="F15:G15"/>
    <mergeCell ref="A20:B20"/>
    <mergeCell ref="B29:I29"/>
    <mergeCell ref="B19:I19"/>
    <mergeCell ref="A21:I22"/>
    <mergeCell ref="B15:D15"/>
    <mergeCell ref="B17:D17"/>
    <mergeCell ref="F17:I17"/>
    <mergeCell ref="B18:I18"/>
    <mergeCell ref="C20:I20"/>
  </mergeCells>
  <hyperlinks>
    <hyperlink ref="F8" r:id="rId1" xr:uid="{83BD17D8-1B03-460F-AF49-15934F663B9B}"/>
    <hyperlink ref="B9" r:id="rId2" xr:uid="{DE2F1F21-36E9-4AE4-882E-4767EAA23A4F}"/>
    <hyperlink ref="F27" r:id="rId3" xr:uid="{3A8A2E35-3CA7-409A-BF94-817AE136FF41}"/>
    <hyperlink ref="B18" r:id="rId4" xr:uid="{9C641704-58DA-4A61-9D5E-BF4C655DC1AF}"/>
    <hyperlink ref="F17" r:id="rId5" xr:uid="{8F3DA15F-34FD-49A5-B06D-A5C63812F90B}"/>
    <hyperlink ref="B38" r:id="rId6" xr:uid="{1E051411-A6EC-4EB3-B4A9-870AE2068BF7}"/>
    <hyperlink ref="F37" r:id="rId7" xr:uid="{567A6E3E-6C5D-40C3-979C-FBD00C193A67}"/>
  </hyperlinks>
  <pageMargins left="0.7" right="0.7" top="0.75" bottom="0.75" header="0.3" footer="0.3"/>
  <pageSetup orientation="portrait" horizontalDpi="1200" verticalDpi="1200" r:id="rId8"/>
  <ignoredErrors>
    <ignoredError sqref="I55 I35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120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18" t="s">
        <v>147</v>
      </c>
      <c r="G27" s="18"/>
      <c r="H27" s="18"/>
      <c r="I27" s="18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25">
      <c r="A31" s="38" t="s">
        <v>120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18" t="s">
        <v>168</v>
      </c>
      <c r="G37" s="18"/>
      <c r="H37" s="18"/>
      <c r="I37" s="18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120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120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120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120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4:I24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23F87FF6-9D79-4353-8822-545D6FD877AD}"/>
    <hyperlink ref="B9" r:id="rId2" xr:uid="{D601C074-D31A-41A6-8DBA-213923CE58FE}"/>
    <hyperlink ref="B18" r:id="rId3" xr:uid="{57209705-3223-40A9-B2F5-24B98A58D827}"/>
    <hyperlink ref="F17" r:id="rId4" xr:uid="{10B1C43E-481C-4BFD-844D-0350AE832EE5}"/>
  </hyperlinks>
  <pageMargins left="0.7" right="0.7" top="0.75" bottom="0.75" header="0.3" footer="0.3"/>
  <pageSetup orientation="portrait" horizontalDpi="1200" verticalDpi="1200" r:id="rId5"/>
  <ignoredErrors>
    <ignoredError sqref="I35 I15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121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416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417</v>
      </c>
      <c r="C15" s="35"/>
      <c r="D15" s="35"/>
      <c r="E15" t="s">
        <v>63</v>
      </c>
      <c r="F15" s="35" t="s">
        <v>418</v>
      </c>
      <c r="G15" s="35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9" x14ac:dyDescent="0.25">
      <c r="A17" t="s">
        <v>66</v>
      </c>
      <c r="B17" s="35" t="s">
        <v>419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9" x14ac:dyDescent="0.25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121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25">
      <c r="A31" s="38" t="s">
        <v>121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18" t="s">
        <v>147</v>
      </c>
      <c r="G37" s="18"/>
      <c r="H37" s="18"/>
      <c r="I37" s="18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121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18" t="s">
        <v>168</v>
      </c>
      <c r="G47" s="18"/>
      <c r="H47" s="18"/>
      <c r="I47" s="18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121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121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121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121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121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121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58:I58"/>
    <mergeCell ref="B59:E59"/>
    <mergeCell ref="C60:I60"/>
    <mergeCell ref="B34:I34"/>
    <mergeCell ref="B48:I48"/>
    <mergeCell ref="B38:I38"/>
    <mergeCell ref="C40:I40"/>
    <mergeCell ref="A41:I42"/>
    <mergeCell ref="B44:I44"/>
    <mergeCell ref="B39:I39"/>
    <mergeCell ref="C53:I53"/>
    <mergeCell ref="B54:I54"/>
    <mergeCell ref="B55:D55"/>
    <mergeCell ref="B57:D57"/>
    <mergeCell ref="F57:I57"/>
    <mergeCell ref="B49:I49"/>
    <mergeCell ref="B27:D27"/>
    <mergeCell ref="F27:I27"/>
    <mergeCell ref="B28:I28"/>
    <mergeCell ref="C30:I30"/>
    <mergeCell ref="A31:I32"/>
    <mergeCell ref="B29:I29"/>
    <mergeCell ref="C23:I23"/>
    <mergeCell ref="B24:I24"/>
    <mergeCell ref="B25:D25"/>
    <mergeCell ref="A20:B20"/>
    <mergeCell ref="B19:I19"/>
    <mergeCell ref="A3:I3"/>
    <mergeCell ref="C4:I4"/>
    <mergeCell ref="B5:I5"/>
    <mergeCell ref="B6:D6"/>
    <mergeCell ref="C7:H7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</mergeCells>
  <hyperlinks>
    <hyperlink ref="F8" r:id="rId1" xr:uid="{D0A25D9D-5F11-48F5-87A0-5B6814F5CA70}"/>
    <hyperlink ref="B9" r:id="rId2" xr:uid="{A7F3D92D-B0C2-46FA-A63F-3E36D6F0D7EA}"/>
    <hyperlink ref="F17" r:id="rId3" xr:uid="{7B5CF2CF-AB22-4304-865F-90473F390B2A}"/>
    <hyperlink ref="B18" r:id="rId4" xr:uid="{AB2ED7F7-B831-4DE2-8C88-EE8DD08DD857}"/>
    <hyperlink ref="B28" r:id="rId5" xr:uid="{A549E893-5123-463A-8584-AC3404789B1E}"/>
    <hyperlink ref="F27" r:id="rId6" xr:uid="{CE4295AA-5D7A-4027-84F1-5BB5117B65A0}"/>
  </hyperlinks>
  <pageMargins left="0.7" right="0.7" top="0.75" bottom="0.75" header="0.3" footer="0.3"/>
  <pageSetup orientation="portrait" horizontalDpi="1200" verticalDpi="1200" r:id="rId7"/>
  <ignoredErrors>
    <ignoredError sqref="I45 I25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122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382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383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384</v>
      </c>
      <c r="C15" s="35"/>
      <c r="D15" s="35"/>
      <c r="E15" t="s">
        <v>63</v>
      </c>
      <c r="F15" t="s">
        <v>385</v>
      </c>
      <c r="H15" t="s">
        <v>64</v>
      </c>
      <c r="I15" s="32" t="s">
        <v>386</v>
      </c>
    </row>
    <row r="16" spans="1:9" x14ac:dyDescent="0.25">
      <c r="A16" t="s">
        <v>65</v>
      </c>
      <c r="C16" t="s">
        <v>387</v>
      </c>
    </row>
    <row r="17" spans="1:9" x14ac:dyDescent="0.25">
      <c r="A17" t="s">
        <v>66</v>
      </c>
      <c r="B17" s="35" t="s">
        <v>389</v>
      </c>
      <c r="C17" s="35"/>
      <c r="D17" s="35"/>
      <c r="E17" t="s">
        <v>67</v>
      </c>
      <c r="F17" s="40" t="s">
        <v>388</v>
      </c>
      <c r="G17" s="35"/>
      <c r="H17" s="35"/>
      <c r="I17" s="35"/>
    </row>
    <row r="18" spans="1:9" x14ac:dyDescent="0.25">
      <c r="A18" t="s">
        <v>68</v>
      </c>
      <c r="B18" s="40" t="s">
        <v>390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391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122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122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ht="14.45" customHeight="1" x14ac:dyDescent="0.25">
      <c r="A41" s="38" t="s">
        <v>122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ht="14.45" customHeight="1" x14ac:dyDescent="0.25">
      <c r="A51" s="38" t="s">
        <v>122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122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122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122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122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122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8C730BE1-4397-4D4D-BAE4-3A1CFDBE49C9}"/>
    <hyperlink ref="B9" r:id="rId2" xr:uid="{64EE3805-A229-4DF0-9537-9E38C1AB59A7}"/>
    <hyperlink ref="B28" r:id="rId3" xr:uid="{32B0C7D6-933E-4566-A982-7EA0C3EC5C6C}"/>
    <hyperlink ref="F27" r:id="rId4" xr:uid="{859ACAFF-8DC8-4139-B3CB-A466E9655C49}"/>
    <hyperlink ref="F37" r:id="rId5" display="toddwilson@waltercraigle.com" xr:uid="{D8DA61CB-9CEF-43DF-A3BA-1921ECBBD685}"/>
    <hyperlink ref="B38" r:id="rId6" display="www.waltercraigle.com" xr:uid="{70C9C165-78F1-49C5-9C23-754D97673DD4}"/>
    <hyperlink ref="F47" r:id="rId7" display="sales@sci2way.com" xr:uid="{91ED21FD-C2C3-4202-99CE-5BFECA9E9F2F}"/>
    <hyperlink ref="B48" r:id="rId8" display="www.sci2way.com" xr:uid="{1BA3949F-BE77-49E8-AFCE-FD9D7D1C5CC1}"/>
    <hyperlink ref="F17" r:id="rId9" xr:uid="{9419399F-E75F-4602-9E57-AE897340A734}"/>
    <hyperlink ref="B18" r:id="rId10" xr:uid="{21A9A319-EF24-40E8-A4EE-62F05A9BA001}"/>
  </hyperlinks>
  <pageMargins left="0.7" right="0.7" top="0.75" bottom="0.75" header="0.3" footer="0.3"/>
  <pageSetup orientation="portrait" horizontalDpi="1200" verticalDpi="1200" r:id="rId11"/>
  <ignoredErrors>
    <ignoredError sqref="I15 I25 I45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123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458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459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460</v>
      </c>
      <c r="C15" s="35"/>
      <c r="D15" s="35"/>
      <c r="E15" t="s">
        <v>63</v>
      </c>
      <c r="F15" s="35" t="s">
        <v>461</v>
      </c>
      <c r="G15" s="35"/>
      <c r="H15" t="s">
        <v>64</v>
      </c>
      <c r="I15" s="14">
        <v>23455</v>
      </c>
    </row>
    <row r="16" spans="1:9" x14ac:dyDescent="0.25">
      <c r="A16" t="s">
        <v>191</v>
      </c>
      <c r="C16" t="s">
        <v>462</v>
      </c>
    </row>
    <row r="17" spans="1:9" x14ac:dyDescent="0.25">
      <c r="A17" t="s">
        <v>66</v>
      </c>
      <c r="B17" s="35" t="s">
        <v>463</v>
      </c>
      <c r="C17" s="35"/>
      <c r="D17" s="35"/>
      <c r="E17" t="s">
        <v>67</v>
      </c>
      <c r="F17" s="40" t="s">
        <v>464</v>
      </c>
      <c r="G17" s="35"/>
      <c r="H17" s="35"/>
      <c r="I17" s="35"/>
    </row>
    <row r="18" spans="1:9" x14ac:dyDescent="0.25">
      <c r="A18" t="s">
        <v>68</v>
      </c>
      <c r="B18" s="42" t="s">
        <v>465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466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123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500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14" t="s">
        <v>508</v>
      </c>
      <c r="C24" s="14"/>
      <c r="D24" s="14"/>
      <c r="E24" s="14"/>
      <c r="F24" s="14"/>
      <c r="G24" s="14"/>
      <c r="H24" s="14"/>
      <c r="I24" s="14"/>
    </row>
    <row r="25" spans="1:9" x14ac:dyDescent="0.25">
      <c r="A25" t="s">
        <v>62</v>
      </c>
      <c r="B25" s="35" t="s">
        <v>501</v>
      </c>
      <c r="C25" s="35"/>
      <c r="D25" s="35"/>
      <c r="E25" t="s">
        <v>63</v>
      </c>
      <c r="F25" s="35" t="s">
        <v>461</v>
      </c>
      <c r="G25" s="35"/>
      <c r="H25" t="s">
        <v>64</v>
      </c>
      <c r="I25" s="14">
        <v>23235</v>
      </c>
    </row>
    <row r="26" spans="1:9" x14ac:dyDescent="0.25">
      <c r="A26" t="s">
        <v>191</v>
      </c>
      <c r="C26" t="s">
        <v>502</v>
      </c>
    </row>
    <row r="27" spans="1:9" x14ac:dyDescent="0.25">
      <c r="A27" t="s">
        <v>503</v>
      </c>
      <c r="B27" s="35" t="s">
        <v>504</v>
      </c>
      <c r="C27" s="35"/>
      <c r="D27" s="35"/>
      <c r="E27" t="s">
        <v>67</v>
      </c>
      <c r="F27" s="40" t="s">
        <v>505</v>
      </c>
      <c r="G27" s="35"/>
      <c r="H27" s="35"/>
      <c r="I27" s="35"/>
    </row>
    <row r="28" spans="1:9" x14ac:dyDescent="0.25">
      <c r="A28" t="s">
        <v>68</v>
      </c>
      <c r="B28" s="42" t="s">
        <v>506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507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123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156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159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157</v>
      </c>
      <c r="C35" s="35"/>
      <c r="D35" s="35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35" t="s">
        <v>153</v>
      </c>
      <c r="C37" s="35"/>
      <c r="D37" s="35"/>
      <c r="E37" t="s">
        <v>67</v>
      </c>
      <c r="F37" s="40" t="s">
        <v>154</v>
      </c>
      <c r="G37" s="35"/>
      <c r="H37" s="35"/>
      <c r="I37" s="35"/>
    </row>
    <row r="38" spans="1:9" x14ac:dyDescent="0.25">
      <c r="A38" t="s">
        <v>68</v>
      </c>
      <c r="B38" s="40" t="s">
        <v>151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43" t="s">
        <v>155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x14ac:dyDescent="0.25">
      <c r="A41" s="38" t="s">
        <v>123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3" t="s">
        <v>142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42" t="s">
        <v>147</v>
      </c>
      <c r="G47" s="42"/>
      <c r="H47" s="42"/>
      <c r="I47" s="42"/>
    </row>
    <row r="48" spans="1:9" x14ac:dyDescent="0.25">
      <c r="A48" t="s">
        <v>68</v>
      </c>
      <c r="B48" s="42" t="s">
        <v>149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148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123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3" t="s">
        <v>162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42" t="s">
        <v>168</v>
      </c>
      <c r="G57" s="42"/>
      <c r="H57" s="42"/>
      <c r="I57" s="42"/>
    </row>
    <row r="58" spans="1:9" x14ac:dyDescent="0.25">
      <c r="A58" t="s">
        <v>68</v>
      </c>
      <c r="B58" s="42" t="s">
        <v>169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170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123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123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123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123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123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6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49:I49"/>
    <mergeCell ref="B59:I59"/>
    <mergeCell ref="B48:I48"/>
    <mergeCell ref="B37:D37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B54:I54"/>
    <mergeCell ref="F57:I57"/>
    <mergeCell ref="B58:I58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F25:G25"/>
    <mergeCell ref="B29:I29"/>
    <mergeCell ref="A30:B30"/>
    <mergeCell ref="B35:D35"/>
    <mergeCell ref="C23:I23"/>
    <mergeCell ref="B25:D25"/>
    <mergeCell ref="B27:D27"/>
    <mergeCell ref="F27:I27"/>
    <mergeCell ref="B28:I28"/>
    <mergeCell ref="C30:I30"/>
    <mergeCell ref="A31:I32"/>
    <mergeCell ref="C33:I33"/>
    <mergeCell ref="B34:I34"/>
  </mergeCells>
  <hyperlinks>
    <hyperlink ref="F8" r:id="rId1" xr:uid="{A3E7620C-0674-4159-9D0A-EFE9A95146B9}"/>
    <hyperlink ref="B9" r:id="rId2" xr:uid="{ECCE74E9-D58E-428B-8368-0B5A4A5418F2}"/>
    <hyperlink ref="F27" r:id="rId3" xr:uid="{D009C062-8B7C-49CD-BE3B-B45613B7CC00}"/>
    <hyperlink ref="B28" r:id="rId4" xr:uid="{EDB29DE6-5EE8-42CB-B894-A16C7435606C}"/>
    <hyperlink ref="B18" r:id="rId5" xr:uid="{D4CA63B8-62B5-48B2-B0B4-DCDB4830E47D}"/>
    <hyperlink ref="F17" r:id="rId6" xr:uid="{E3F27E8C-552A-4A47-8791-5C234137D750}"/>
    <hyperlink ref="B38" r:id="rId7" xr:uid="{48409C90-CA3F-4C0C-B93B-4E45C3D62DFC}"/>
    <hyperlink ref="F37" r:id="rId8" xr:uid="{79F1A1E4-8CE7-428F-AE11-98C964190284}"/>
    <hyperlink ref="F47" r:id="rId9" display="toddwilson@waltercraigle.com" xr:uid="{68EC50DA-FF5D-4135-88B9-1B4EC671966C}"/>
    <hyperlink ref="B48" r:id="rId10" display="www.waltercraigle.com" xr:uid="{E87F9933-F879-4E3A-BE5A-E730289492CE}"/>
    <hyperlink ref="F57" r:id="rId11" display="sales@sci2way.com" xr:uid="{51577C57-93CE-4C51-9663-DBB656B39450}"/>
    <hyperlink ref="B58" r:id="rId12" display="www.sci2way.com" xr:uid="{1B005E6F-2630-45A6-8732-3C7901F14E13}"/>
  </hyperlinks>
  <pageMargins left="0.7" right="0.7" top="0.75" bottom="0.75" header="0.3" footer="0.3"/>
  <pageSetup orientation="portrait" horizontalDpi="1200" verticalDpi="1200" r:id="rId13"/>
  <ignoredErrors>
    <ignoredError sqref="I55 I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75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337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338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339</v>
      </c>
      <c r="C15" s="35"/>
      <c r="D15" s="35"/>
      <c r="E15" t="s">
        <v>63</v>
      </c>
      <c r="F15" t="s">
        <v>340</v>
      </c>
      <c r="H15" t="s">
        <v>64</v>
      </c>
      <c r="I15" s="16" t="s">
        <v>341</v>
      </c>
    </row>
    <row r="16" spans="1:9" x14ac:dyDescent="0.25">
      <c r="A16" t="s">
        <v>65</v>
      </c>
      <c r="C16" t="s">
        <v>343</v>
      </c>
      <c r="I16" s="16"/>
    </row>
    <row r="17" spans="1:9" x14ac:dyDescent="0.25">
      <c r="A17" t="s">
        <v>66</v>
      </c>
      <c r="B17" s="35" t="s">
        <v>344</v>
      </c>
      <c r="C17" s="35"/>
      <c r="D17" s="35"/>
      <c r="E17" t="s">
        <v>67</v>
      </c>
      <c r="F17" s="40" t="s">
        <v>342</v>
      </c>
      <c r="G17" s="35"/>
      <c r="H17" s="35"/>
      <c r="I17" s="35"/>
    </row>
    <row r="18" spans="1:9" x14ac:dyDescent="0.25">
      <c r="A18" t="s">
        <v>68</v>
      </c>
      <c r="B18" s="40" t="s">
        <v>345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346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75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ht="14.45" customHeight="1" x14ac:dyDescent="0.25">
      <c r="A31" s="38" t="s">
        <v>75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18" t="s">
        <v>147</v>
      </c>
      <c r="G37" s="18"/>
      <c r="H37" s="18"/>
      <c r="I37" s="18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9" ht="14.45" customHeight="1" x14ac:dyDescent="0.25">
      <c r="A41" s="38" t="s">
        <v>75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18" t="s">
        <v>168</v>
      </c>
      <c r="G47" s="18"/>
      <c r="H47" s="18"/>
      <c r="I47" s="18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25">
      <c r="A51" s="38" t="s">
        <v>75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75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75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75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75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75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1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C50:I50"/>
    <mergeCell ref="C53:I53"/>
    <mergeCell ref="B54:I54"/>
    <mergeCell ref="B55:D55"/>
    <mergeCell ref="A51:I52"/>
    <mergeCell ref="A31:I32"/>
    <mergeCell ref="C30:I30"/>
    <mergeCell ref="B34:I34"/>
    <mergeCell ref="B29:I29"/>
    <mergeCell ref="B48:I48"/>
    <mergeCell ref="B38:I38"/>
    <mergeCell ref="C40:I40"/>
    <mergeCell ref="A41:I42"/>
    <mergeCell ref="B44:I44"/>
    <mergeCell ref="B39:I39"/>
    <mergeCell ref="B24:I24"/>
    <mergeCell ref="B25:D25"/>
    <mergeCell ref="B27:D27"/>
    <mergeCell ref="F27:I27"/>
    <mergeCell ref="B28:I28"/>
    <mergeCell ref="F17:I17"/>
    <mergeCell ref="B18:I18"/>
    <mergeCell ref="C20:I20"/>
    <mergeCell ref="C23:I23"/>
    <mergeCell ref="B19:I19"/>
    <mergeCell ref="B49:I4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</mergeCells>
  <hyperlinks>
    <hyperlink ref="F8" r:id="rId1" xr:uid="{EDC3E0AB-D29A-4257-8723-69EDF6DE54EC}"/>
    <hyperlink ref="B9" r:id="rId2" xr:uid="{4C55ABCA-4532-4FA4-9302-0D2935C70391}"/>
    <hyperlink ref="B28" r:id="rId3" xr:uid="{A505AD1A-E4A1-4158-8A88-86A80DD9155B}"/>
    <hyperlink ref="F27" r:id="rId4" xr:uid="{2CC1AD15-76A7-4DC5-91B5-B6D62CF31455}"/>
    <hyperlink ref="F17" r:id="rId5" xr:uid="{EE84CAFC-173B-481D-82CC-0473067044C8}"/>
    <hyperlink ref="B18" r:id="rId6" xr:uid="{911F7739-9F62-4F69-A7D4-6C9509DD1200}"/>
  </hyperlinks>
  <pageMargins left="0.7" right="0.7" top="0.75" bottom="0.75" header="0.3" footer="0.3"/>
  <pageSetup orientation="portrait" horizontalDpi="1200" verticalDpi="1200" r:id="rId7"/>
  <ignoredErrors>
    <ignoredError sqref="I45 I25 I15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124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22" t="s">
        <v>70</v>
      </c>
      <c r="B13" s="22"/>
      <c r="C13" s="44" t="s">
        <v>200</v>
      </c>
      <c r="D13" s="44"/>
      <c r="E13" s="44"/>
      <c r="F13" s="44"/>
      <c r="G13" s="44"/>
      <c r="H13" s="44"/>
      <c r="I13" s="44"/>
    </row>
    <row r="14" spans="1:9" x14ac:dyDescent="0.25">
      <c r="A14" s="22" t="s">
        <v>60</v>
      </c>
      <c r="B14" s="45" t="s">
        <v>201</v>
      </c>
      <c r="C14" s="45"/>
      <c r="D14" s="45"/>
      <c r="E14" s="45"/>
      <c r="F14" s="45"/>
      <c r="G14" s="45"/>
      <c r="H14" s="45"/>
      <c r="I14" s="45"/>
    </row>
    <row r="15" spans="1:9" x14ac:dyDescent="0.25">
      <c r="A15" s="22" t="s">
        <v>62</v>
      </c>
      <c r="B15" s="44" t="s">
        <v>202</v>
      </c>
      <c r="C15" s="44"/>
      <c r="D15" s="44"/>
      <c r="E15" s="22" t="s">
        <v>63</v>
      </c>
      <c r="F15" s="44" t="s">
        <v>203</v>
      </c>
      <c r="G15" s="44"/>
      <c r="H15" s="22" t="s">
        <v>64</v>
      </c>
      <c r="I15" s="23">
        <v>98409</v>
      </c>
    </row>
    <row r="16" spans="1:9" x14ac:dyDescent="0.25">
      <c r="A16" s="22" t="s">
        <v>191</v>
      </c>
      <c r="B16" s="22"/>
      <c r="C16" s="22" t="s">
        <v>204</v>
      </c>
      <c r="D16" s="22"/>
      <c r="E16" s="22"/>
      <c r="F16" s="22"/>
      <c r="G16" s="22"/>
      <c r="H16" s="22"/>
      <c r="I16" s="22"/>
    </row>
    <row r="17" spans="1:9" x14ac:dyDescent="0.25">
      <c r="A17" s="22" t="s">
        <v>66</v>
      </c>
      <c r="B17" s="44" t="s">
        <v>205</v>
      </c>
      <c r="C17" s="44"/>
      <c r="D17" s="44"/>
      <c r="E17" s="22" t="s">
        <v>67</v>
      </c>
      <c r="F17" s="40" t="s">
        <v>206</v>
      </c>
      <c r="G17" s="44"/>
      <c r="H17" s="44"/>
      <c r="I17" s="44"/>
    </row>
    <row r="18" spans="1:9" x14ac:dyDescent="0.25">
      <c r="A18" s="22" t="s">
        <v>68</v>
      </c>
      <c r="B18" s="42" t="s">
        <v>207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2" t="s">
        <v>196</v>
      </c>
      <c r="B19" s="45" t="s">
        <v>208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4" t="s">
        <v>72</v>
      </c>
      <c r="B20" s="44"/>
      <c r="C20" s="45" t="s">
        <v>150</v>
      </c>
      <c r="D20" s="45"/>
      <c r="E20" s="45"/>
      <c r="F20" s="45"/>
      <c r="G20" s="45"/>
      <c r="H20" s="45"/>
      <c r="I20" s="45"/>
    </row>
    <row r="21" spans="1:9" x14ac:dyDescent="0.25">
      <c r="A21" s="38" t="s">
        <v>124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209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416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417</v>
      </c>
      <c r="C25" s="35"/>
      <c r="D25" s="35"/>
      <c r="E25" t="s">
        <v>63</v>
      </c>
      <c r="F25" s="35" t="s">
        <v>418</v>
      </c>
      <c r="G25" s="35"/>
      <c r="H25" t="s">
        <v>64</v>
      </c>
      <c r="I25" s="14">
        <v>84115</v>
      </c>
    </row>
    <row r="26" spans="1:9" x14ac:dyDescent="0.25">
      <c r="A26" t="s">
        <v>191</v>
      </c>
      <c r="C26" t="s">
        <v>227</v>
      </c>
    </row>
    <row r="27" spans="1:9" x14ac:dyDescent="0.25">
      <c r="A27" t="s">
        <v>66</v>
      </c>
      <c r="B27" s="35" t="s">
        <v>419</v>
      </c>
      <c r="C27" s="35"/>
      <c r="D27" s="35"/>
      <c r="E27" t="s">
        <v>67</v>
      </c>
      <c r="F27" s="40" t="s">
        <v>214</v>
      </c>
      <c r="G27" s="40"/>
      <c r="H27" s="40"/>
      <c r="I27" s="40"/>
    </row>
    <row r="28" spans="1:9" x14ac:dyDescent="0.25">
      <c r="A28" t="s">
        <v>68</v>
      </c>
      <c r="B28" s="42" t="s">
        <v>215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216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124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347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35" t="s">
        <v>348</v>
      </c>
      <c r="C34" s="35"/>
      <c r="D34" s="35"/>
      <c r="E34" s="35"/>
      <c r="F34" s="35"/>
      <c r="G34" s="35"/>
      <c r="H34" s="35"/>
      <c r="I34" s="35"/>
    </row>
    <row r="35" spans="1:9" x14ac:dyDescent="0.25">
      <c r="A35" t="s">
        <v>62</v>
      </c>
      <c r="B35" s="35" t="s">
        <v>349</v>
      </c>
      <c r="C35" s="35"/>
      <c r="D35" s="35"/>
      <c r="E35" t="s">
        <v>63</v>
      </c>
      <c r="F35" t="s">
        <v>350</v>
      </c>
      <c r="H35" t="s">
        <v>64</v>
      </c>
      <c r="I35" s="14">
        <v>97302</v>
      </c>
    </row>
    <row r="36" spans="1:9" x14ac:dyDescent="0.25">
      <c r="A36" t="s">
        <v>65</v>
      </c>
      <c r="C36" t="s">
        <v>351</v>
      </c>
    </row>
    <row r="37" spans="1:9" x14ac:dyDescent="0.25">
      <c r="A37" t="s">
        <v>66</v>
      </c>
      <c r="B37" s="35" t="s">
        <v>352</v>
      </c>
      <c r="C37" s="35"/>
      <c r="D37" s="35"/>
      <c r="E37" t="s">
        <v>67</v>
      </c>
      <c r="F37" s="40" t="s">
        <v>353</v>
      </c>
      <c r="G37" s="35"/>
      <c r="H37" s="35"/>
      <c r="I37" s="35"/>
    </row>
    <row r="38" spans="1:9" x14ac:dyDescent="0.25">
      <c r="A38" t="s">
        <v>68</v>
      </c>
      <c r="B38" s="40" t="s">
        <v>354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5" t="s">
        <v>355</v>
      </c>
      <c r="C39" s="35"/>
      <c r="D39" s="35"/>
      <c r="E39" s="35"/>
    </row>
    <row r="40" spans="1:9" ht="30" customHeight="1" x14ac:dyDescent="0.25">
      <c r="A40" t="s">
        <v>72</v>
      </c>
      <c r="C40" s="43" t="s">
        <v>150</v>
      </c>
      <c r="D40" s="43"/>
      <c r="E40" s="43"/>
      <c r="F40" s="43"/>
      <c r="G40" s="43"/>
      <c r="H40" s="43"/>
      <c r="I40" s="43"/>
    </row>
    <row r="41" spans="1:9" x14ac:dyDescent="0.25">
      <c r="A41" s="38" t="s">
        <v>124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25">
      <c r="A51" s="38" t="s">
        <v>124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124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124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124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124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124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B49:I49"/>
    <mergeCell ref="B59:I59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C50:I50"/>
    <mergeCell ref="A51:I52"/>
    <mergeCell ref="B54:I54"/>
    <mergeCell ref="F57:I57"/>
    <mergeCell ref="B58:I58"/>
    <mergeCell ref="C60:I60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CED0FD15-7EC7-4809-992C-B07BBCDD0ED4}"/>
    <hyperlink ref="B9" r:id="rId2" xr:uid="{705DAC47-FAA7-47EC-9090-D56EBB98B043}"/>
    <hyperlink ref="B18" r:id="rId3" xr:uid="{A4768CDD-04BB-446A-A5A5-7180F65E7E38}"/>
    <hyperlink ref="F17" r:id="rId4" xr:uid="{1355275C-C1A4-408D-BD89-10CE9E13422C}"/>
    <hyperlink ref="F27" r:id="rId5" xr:uid="{EE20A8D3-1786-4C86-8208-9143E85313A0}"/>
    <hyperlink ref="B28" r:id="rId6" xr:uid="{B8803B97-22CB-4A06-929F-570D2DC931F2}"/>
    <hyperlink ref="F37" r:id="rId7" xr:uid="{D9479206-D8F9-4F5A-A281-754A1031FBB7}"/>
    <hyperlink ref="B38" r:id="rId8" xr:uid="{24EF4C5B-4242-4358-AF87-2AF94BA78EE1}"/>
    <hyperlink ref="B48" r:id="rId9" xr:uid="{86109DB2-1668-4354-8F6C-1153E878FB21}"/>
    <hyperlink ref="F47" r:id="rId10" xr:uid="{B978B758-D20C-441C-89D5-0D16673772B8}"/>
    <hyperlink ref="F57" r:id="rId11" display="toddwilson@waltercraigle.com" xr:uid="{D360E99D-B8BB-4362-B1D8-550D0C6011B7}"/>
    <hyperlink ref="B58" r:id="rId12" display="www.waltercraigle.com" xr:uid="{30C41FA4-2888-4A40-BC47-ADFEC66307F2}"/>
    <hyperlink ref="F67" r:id="rId13" display="sales@sci2way.com" xr:uid="{5C4B9046-8208-4550-BF3F-58BE477B8DF5}"/>
    <hyperlink ref="B68" r:id="rId14" display="www.sci2way.com" xr:uid="{54C35405-7128-44CD-B49B-C843BADE8C51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x14ac:dyDescent="0.25">
      <c r="A21" s="38" t="s">
        <v>125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x14ac:dyDescent="0.25">
      <c r="A31" s="38" t="s">
        <v>125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125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125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125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125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125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125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125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24:I24"/>
    <mergeCell ref="F27:I2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C15C5707-01AF-4A98-B0AA-FF2DE0353091}"/>
    <hyperlink ref="B9" r:id="rId2" xr:uid="{7C5E9F11-2832-4719-B5B2-A28025AB329E}"/>
    <hyperlink ref="B18" r:id="rId3" xr:uid="{C8E1F03D-DF0E-4D03-A80C-E5CCFE985B75}"/>
    <hyperlink ref="F17" r:id="rId4" xr:uid="{88FB7EAF-858E-44F5-ABC3-F1D0EA3DAE11}"/>
    <hyperlink ref="F27" r:id="rId5" display="toddwilson@waltercraigle.com" xr:uid="{CD250FD1-B580-4163-B808-4722BE6FF4C6}"/>
    <hyperlink ref="B28" r:id="rId6" display="www.waltercraigle.com" xr:uid="{00294416-A05F-441A-9526-D042BEF6F22A}"/>
    <hyperlink ref="F37" r:id="rId7" display="sales@sci2way.com" xr:uid="{3AEDF80A-330F-4F98-952B-138435177F9E}"/>
    <hyperlink ref="B38" r:id="rId8" display="www.sci2way.com" xr:uid="{1CC7EB3C-F280-44C3-86E5-F44B33D2C0B7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522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523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409</v>
      </c>
      <c r="C15" s="35"/>
      <c r="D15" s="35"/>
      <c r="E15" t="s">
        <v>63</v>
      </c>
      <c r="F15" s="35" t="s">
        <v>510</v>
      </c>
      <c r="G15" s="35"/>
      <c r="H15" t="s">
        <v>64</v>
      </c>
      <c r="I15" s="14">
        <v>45504</v>
      </c>
    </row>
    <row r="16" spans="1:9" x14ac:dyDescent="0.25">
      <c r="A16" t="s">
        <v>191</v>
      </c>
      <c r="C16" t="s">
        <v>524</v>
      </c>
    </row>
    <row r="17" spans="1:9" x14ac:dyDescent="0.25">
      <c r="A17" t="s">
        <v>66</v>
      </c>
      <c r="B17" s="35" t="s">
        <v>525</v>
      </c>
      <c r="C17" s="35"/>
      <c r="D17" s="35"/>
      <c r="E17" t="s">
        <v>67</v>
      </c>
      <c r="F17" s="40" t="s">
        <v>526</v>
      </c>
      <c r="G17" s="35"/>
      <c r="H17" s="35"/>
      <c r="I17" s="35"/>
    </row>
    <row r="18" spans="1:9" x14ac:dyDescent="0.25">
      <c r="A18" t="s">
        <v>68</v>
      </c>
      <c r="B18" s="42" t="s">
        <v>527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528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126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547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531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509</v>
      </c>
      <c r="C25" s="35"/>
      <c r="D25" s="35"/>
      <c r="E25" t="s">
        <v>63</v>
      </c>
      <c r="F25" s="35" t="s">
        <v>510</v>
      </c>
      <c r="G25" s="35"/>
      <c r="H25" t="s">
        <v>64</v>
      </c>
      <c r="I25" s="14">
        <v>45750</v>
      </c>
    </row>
    <row r="26" spans="1:9" x14ac:dyDescent="0.25">
      <c r="A26" t="s">
        <v>191</v>
      </c>
      <c r="C26" t="s">
        <v>511</v>
      </c>
    </row>
    <row r="27" spans="1:9" x14ac:dyDescent="0.25">
      <c r="A27" t="s">
        <v>66</v>
      </c>
      <c r="B27" s="35" t="s">
        <v>512</v>
      </c>
      <c r="C27" s="35"/>
      <c r="D27" s="35"/>
      <c r="E27" t="s">
        <v>67</v>
      </c>
      <c r="F27" s="40" t="s">
        <v>513</v>
      </c>
      <c r="G27" s="35"/>
      <c r="H27" s="35"/>
      <c r="I27" s="35"/>
    </row>
    <row r="28" spans="1:9" x14ac:dyDescent="0.25">
      <c r="A28" t="s">
        <v>68</v>
      </c>
      <c r="B28" s="42" t="s">
        <v>514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515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126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10" x14ac:dyDescent="0.25">
      <c r="A33" t="s">
        <v>70</v>
      </c>
      <c r="C33" s="35" t="s">
        <v>516</v>
      </c>
      <c r="D33" s="35"/>
      <c r="E33" s="35"/>
      <c r="F33" s="35"/>
      <c r="G33" s="35"/>
      <c r="H33" s="35"/>
      <c r="I33" s="35"/>
    </row>
    <row r="34" spans="1:10" x14ac:dyDescent="0.25">
      <c r="A34" t="s">
        <v>60</v>
      </c>
      <c r="B34" s="43" t="s">
        <v>530</v>
      </c>
      <c r="C34" s="43"/>
      <c r="D34" s="43"/>
      <c r="E34" s="43"/>
      <c r="F34" s="43"/>
      <c r="G34" s="43"/>
      <c r="H34" s="43"/>
      <c r="I34" s="43"/>
    </row>
    <row r="35" spans="1:10" x14ac:dyDescent="0.25">
      <c r="A35" t="s">
        <v>62</v>
      </c>
      <c r="B35" s="35" t="s">
        <v>50</v>
      </c>
      <c r="C35" s="35"/>
      <c r="D35" s="35"/>
      <c r="E35" t="s">
        <v>63</v>
      </c>
      <c r="F35" s="35" t="s">
        <v>282</v>
      </c>
      <c r="G35" s="35"/>
      <c r="H35" t="s">
        <v>64</v>
      </c>
      <c r="I35" s="14">
        <v>15301</v>
      </c>
    </row>
    <row r="36" spans="1:10" x14ac:dyDescent="0.25">
      <c r="A36" t="s">
        <v>191</v>
      </c>
      <c r="C36" t="s">
        <v>517</v>
      </c>
    </row>
    <row r="37" spans="1:10" x14ac:dyDescent="0.25">
      <c r="A37" t="s">
        <v>66</v>
      </c>
      <c r="B37" s="35" t="s">
        <v>518</v>
      </c>
      <c r="C37" s="35"/>
      <c r="D37" s="35"/>
      <c r="E37" t="s">
        <v>519</v>
      </c>
      <c r="F37" s="52" t="s">
        <v>520</v>
      </c>
      <c r="G37" s="52"/>
      <c r="H37" s="52"/>
      <c r="I37" s="52"/>
    </row>
    <row r="38" spans="1:10" x14ac:dyDescent="0.25">
      <c r="A38" t="s">
        <v>68</v>
      </c>
      <c r="B38" s="42" t="s">
        <v>521</v>
      </c>
      <c r="C38" s="42"/>
      <c r="D38" s="42"/>
      <c r="E38" s="42"/>
      <c r="F38" s="42"/>
      <c r="G38" s="42"/>
      <c r="H38" s="42"/>
      <c r="I38" s="42"/>
      <c r="J38" s="17"/>
    </row>
    <row r="39" spans="1:10" x14ac:dyDescent="0.25">
      <c r="A39" t="s">
        <v>196</v>
      </c>
      <c r="B39" s="43" t="s">
        <v>529</v>
      </c>
      <c r="C39" s="43"/>
      <c r="D39" s="43"/>
      <c r="E39" s="43"/>
      <c r="F39" s="43"/>
      <c r="G39" s="43"/>
      <c r="H39" s="43"/>
      <c r="I39" s="43"/>
    </row>
    <row r="40" spans="1:10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10" x14ac:dyDescent="0.25">
      <c r="A41" s="38" t="s">
        <v>126</v>
      </c>
      <c r="B41" s="39"/>
      <c r="C41" s="39"/>
      <c r="D41" s="39"/>
      <c r="E41" s="39"/>
      <c r="F41" s="39"/>
      <c r="G41" s="39"/>
      <c r="H41" s="39"/>
      <c r="I41" s="39"/>
    </row>
    <row r="42" spans="1:10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10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10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10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25">
      <c r="A46" t="s">
        <v>65</v>
      </c>
      <c r="C46" t="s">
        <v>152</v>
      </c>
      <c r="I46" s="16"/>
    </row>
    <row r="47" spans="1:10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10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25">
      <c r="A51" s="38" t="s">
        <v>126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126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126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F35:G35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B28:I28"/>
    <mergeCell ref="C30:I30"/>
    <mergeCell ref="A31:I32"/>
    <mergeCell ref="C33:I33"/>
    <mergeCell ref="B34:I34"/>
    <mergeCell ref="A30:B30"/>
    <mergeCell ref="C23:I23"/>
    <mergeCell ref="B24:I24"/>
    <mergeCell ref="B25:D25"/>
    <mergeCell ref="B27:D27"/>
    <mergeCell ref="F27:I27"/>
    <mergeCell ref="F25:G25"/>
    <mergeCell ref="A61:I62"/>
    <mergeCell ref="C50:I50"/>
    <mergeCell ref="A51:I52"/>
    <mergeCell ref="B54:I54"/>
    <mergeCell ref="F57:I57"/>
    <mergeCell ref="B58:I58"/>
    <mergeCell ref="C60:I60"/>
    <mergeCell ref="B59:I59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39:I39"/>
    <mergeCell ref="A20:B20"/>
    <mergeCell ref="B49:I4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A40:B40"/>
    <mergeCell ref="B35:D35"/>
  </mergeCells>
  <hyperlinks>
    <hyperlink ref="F8" r:id="rId1" xr:uid="{9FA4BC8F-2941-4E27-8DA7-A3E221B9CFC1}"/>
    <hyperlink ref="B9" r:id="rId2" xr:uid="{9C90ED37-C466-4D6E-A5D4-5E6158B1CE8A}"/>
    <hyperlink ref="F27" r:id="rId3" xr:uid="{CDBD99E4-BC7C-45C8-9D5F-4E776EA81A64}"/>
    <hyperlink ref="B28" r:id="rId4" xr:uid="{E0CFD476-2CAC-46FB-81B9-313F567C474F}"/>
    <hyperlink ref="F37:I37" r:id="rId5" display="tut@trapuzzanos.com" xr:uid="{0A163A37-B851-48FA-82F0-2A0299E21527}"/>
    <hyperlink ref="B18" r:id="rId6" xr:uid="{D2BBD3D1-663F-4568-A806-E23E92DD2D0A}"/>
    <hyperlink ref="F17" r:id="rId7" xr:uid="{E0B1E0ED-A9C8-4F60-9868-67944DE6BC46}"/>
    <hyperlink ref="B48" r:id="rId8" xr:uid="{F103D051-AF22-45ED-B583-AE8B9F0B47FC}"/>
    <hyperlink ref="F47" r:id="rId9" xr:uid="{791D45A5-C545-40E7-93E3-39EE573D9997}"/>
    <hyperlink ref="F57" r:id="rId10" display="toddwilson@waltercraigle.com" xr:uid="{E065D78A-7B0B-4AD5-B1B7-EEF8F729A2A2}"/>
    <hyperlink ref="B58" r:id="rId11" display="www.waltercraigle.com" xr:uid="{7A405AE1-072C-4884-B5E3-DC5928594B9A}"/>
    <hyperlink ref="F67" r:id="rId12" display="sales@sci2way.com" xr:uid="{199C9B09-5A8D-4F90-B154-7A70F1326A36}"/>
    <hyperlink ref="B68" r:id="rId13" display="www.sci2way.com" xr:uid="{F14E45E1-B290-48F7-9095-0C7DCD9510BA}"/>
  </hyperlinks>
  <pageMargins left="0.7" right="0.7" top="0.75" bottom="0.75" header="0.3" footer="0.3"/>
  <ignoredErrors>
    <ignoredError sqref="I65 I45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532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533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534</v>
      </c>
      <c r="C15" s="35"/>
      <c r="D15" s="35"/>
      <c r="E15" t="s">
        <v>63</v>
      </c>
      <c r="F15" s="35" t="s">
        <v>535</v>
      </c>
      <c r="G15" s="35"/>
      <c r="H15" t="s">
        <v>64</v>
      </c>
      <c r="I15" s="14">
        <v>54311</v>
      </c>
    </row>
    <row r="16" spans="1:9" x14ac:dyDescent="0.25">
      <c r="A16" t="s">
        <v>191</v>
      </c>
      <c r="C16" s="22" t="s">
        <v>536</v>
      </c>
    </row>
    <row r="17" spans="1:9" x14ac:dyDescent="0.25">
      <c r="A17" t="s">
        <v>66</v>
      </c>
      <c r="B17" s="35" t="s">
        <v>537</v>
      </c>
      <c r="C17" s="35"/>
      <c r="D17" s="35"/>
      <c r="E17" t="s">
        <v>67</v>
      </c>
      <c r="F17" s="40" t="s">
        <v>538</v>
      </c>
      <c r="G17" s="35"/>
      <c r="H17" s="35"/>
      <c r="I17" s="35"/>
    </row>
    <row r="18" spans="1:9" x14ac:dyDescent="0.25">
      <c r="A18" t="s">
        <v>68</v>
      </c>
      <c r="B18" s="42" t="s">
        <v>539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540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127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541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542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543</v>
      </c>
      <c r="C25" s="35"/>
      <c r="D25" s="35"/>
      <c r="E25" t="s">
        <v>63</v>
      </c>
      <c r="F25" s="35" t="s">
        <v>144</v>
      </c>
      <c r="G25" s="35"/>
      <c r="H25" t="s">
        <v>64</v>
      </c>
      <c r="I25" s="14">
        <v>61111</v>
      </c>
    </row>
    <row r="26" spans="1:9" x14ac:dyDescent="0.25">
      <c r="A26" t="s">
        <v>191</v>
      </c>
      <c r="C26" t="s">
        <v>546</v>
      </c>
    </row>
    <row r="27" spans="1:9" x14ac:dyDescent="0.25">
      <c r="A27" t="s">
        <v>66</v>
      </c>
      <c r="B27" s="35" t="s">
        <v>544</v>
      </c>
      <c r="C27" s="35"/>
      <c r="D27" s="35"/>
      <c r="E27" t="s">
        <v>67</v>
      </c>
      <c r="F27" s="40" t="s">
        <v>545</v>
      </c>
      <c r="G27" s="35"/>
      <c r="H27" s="35"/>
      <c r="I27" s="35"/>
    </row>
    <row r="28" spans="1:9" x14ac:dyDescent="0.25">
      <c r="A28" t="s">
        <v>68</v>
      </c>
      <c r="B28" s="42" t="s">
        <v>363</v>
      </c>
      <c r="C28" s="43"/>
      <c r="D28" s="43"/>
      <c r="E28" s="43"/>
      <c r="F28" s="43"/>
      <c r="G28" s="43"/>
      <c r="H28" s="43"/>
      <c r="I28" s="43"/>
    </row>
    <row r="29" spans="1:9" x14ac:dyDescent="0.25">
      <c r="A29" t="s">
        <v>196</v>
      </c>
      <c r="B29" s="43" t="s">
        <v>362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127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392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436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393</v>
      </c>
      <c r="C35" s="35"/>
      <c r="D35" s="35"/>
      <c r="E35" t="s">
        <v>63</v>
      </c>
      <c r="F35" s="35" t="s">
        <v>394</v>
      </c>
      <c r="G35" s="35"/>
      <c r="H35" t="s">
        <v>64</v>
      </c>
      <c r="I35" s="14">
        <v>55038</v>
      </c>
    </row>
    <row r="36" spans="1:9" x14ac:dyDescent="0.25">
      <c r="A36" t="s">
        <v>191</v>
      </c>
      <c r="C36" t="s">
        <v>395</v>
      </c>
    </row>
    <row r="37" spans="1:9" x14ac:dyDescent="0.25">
      <c r="A37" t="s">
        <v>66</v>
      </c>
      <c r="B37" s="35" t="s">
        <v>396</v>
      </c>
      <c r="C37" s="35"/>
      <c r="D37" s="35"/>
      <c r="E37" t="s">
        <v>67</v>
      </c>
      <c r="F37" s="40" t="s">
        <v>397</v>
      </c>
      <c r="G37" s="35"/>
      <c r="H37" s="35"/>
      <c r="I37" s="35"/>
    </row>
    <row r="38" spans="1:9" x14ac:dyDescent="0.25">
      <c r="A38" t="s">
        <v>68</v>
      </c>
      <c r="B38" s="42" t="s">
        <v>398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399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25">
      <c r="A41" s="38" t="s">
        <v>127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25">
      <c r="A51" s="38" t="s">
        <v>127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127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127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35:G35"/>
    <mergeCell ref="F25:G25"/>
    <mergeCell ref="B29:I29"/>
    <mergeCell ref="B49:I49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A61:I62"/>
    <mergeCell ref="C50:I50"/>
    <mergeCell ref="A51:I52"/>
    <mergeCell ref="B54:I54"/>
    <mergeCell ref="F57:I57"/>
    <mergeCell ref="B58:I58"/>
    <mergeCell ref="C60:I60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</mergeCells>
  <hyperlinks>
    <hyperlink ref="F8" r:id="rId1" xr:uid="{E57B9EBE-1EF7-45B2-B588-A28F6EF5E58E}"/>
    <hyperlink ref="B9" r:id="rId2" xr:uid="{7D86F2F2-2393-43AE-8641-DFC0F9F91EE7}"/>
    <hyperlink ref="F17" r:id="rId3" xr:uid="{441D7020-40C4-4467-8B24-DF4039C5FABB}"/>
    <hyperlink ref="B18" r:id="rId4" xr:uid="{63CD0336-6A7B-4EF6-ADF3-951E8F48C70A}"/>
    <hyperlink ref="B28" r:id="rId5" xr:uid="{A7C3A0CA-1630-4070-99C5-6CB9EE580E2F}"/>
    <hyperlink ref="F27" r:id="rId6" xr:uid="{FE1DCE90-5538-4344-A309-3674523325AE}"/>
    <hyperlink ref="F37" r:id="rId7" xr:uid="{1097A647-8DAE-4A1C-8E83-74B906CEAC7C}"/>
    <hyperlink ref="B38" r:id="rId8" xr:uid="{48F63561-259A-4D1C-B60D-30342C6B4237}"/>
    <hyperlink ref="B48" r:id="rId9" xr:uid="{06F80B73-B6C3-47E6-8063-427EBD74D661}"/>
    <hyperlink ref="F47" r:id="rId10" xr:uid="{D7C6E292-C453-4B6D-B818-64117448F85E}"/>
    <hyperlink ref="F57" r:id="rId11" display="toddwilson@waltercraigle.com" xr:uid="{C0EAF006-7EEC-424B-84D1-104B6412F1FA}"/>
    <hyperlink ref="B58" r:id="rId12" display="www.waltercraigle.com" xr:uid="{8EB842BF-E245-4E7D-B1D5-9199F788236B}"/>
    <hyperlink ref="F67" r:id="rId13" display="sales@sci2way.com" xr:uid="{80651537-87E2-4FA8-A41E-387A88CC5EE6}"/>
    <hyperlink ref="B68" r:id="rId14" display="www.sci2way.com" xr:uid="{102C9566-848A-4F2A-BB39-F23FA36CC597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347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348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349</v>
      </c>
      <c r="C15" s="35"/>
      <c r="D15" s="35"/>
      <c r="E15" t="s">
        <v>63</v>
      </c>
      <c r="F15" t="s">
        <v>350</v>
      </c>
      <c r="H15" t="s">
        <v>64</v>
      </c>
      <c r="I15" s="14">
        <v>97302</v>
      </c>
    </row>
    <row r="16" spans="1:9" x14ac:dyDescent="0.25">
      <c r="A16" t="s">
        <v>65</v>
      </c>
      <c r="C16" t="s">
        <v>351</v>
      </c>
    </row>
    <row r="17" spans="1:9" x14ac:dyDescent="0.25">
      <c r="A17" t="s">
        <v>66</v>
      </c>
      <c r="B17" s="35" t="s">
        <v>352</v>
      </c>
      <c r="C17" s="35"/>
      <c r="D17" s="35"/>
      <c r="E17" t="s">
        <v>67</v>
      </c>
      <c r="F17" s="40" t="s">
        <v>353</v>
      </c>
      <c r="G17" s="35"/>
      <c r="H17" s="35"/>
      <c r="I17" s="35"/>
    </row>
    <row r="18" spans="1:9" x14ac:dyDescent="0.25">
      <c r="A18" t="s">
        <v>68</v>
      </c>
      <c r="B18" s="40" t="s">
        <v>354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35" t="s">
        <v>355</v>
      </c>
      <c r="C19" s="35"/>
      <c r="D19" s="35"/>
      <c r="E19" s="35"/>
    </row>
    <row r="20" spans="1:9" ht="30" customHeight="1" x14ac:dyDescent="0.25">
      <c r="A20" t="s">
        <v>72</v>
      </c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128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s="25" t="s">
        <v>70</v>
      </c>
      <c r="B23" s="26"/>
      <c r="C23" s="51" t="s">
        <v>229</v>
      </c>
      <c r="D23" s="49"/>
      <c r="E23" s="49"/>
      <c r="F23" s="49"/>
      <c r="G23" s="49"/>
      <c r="H23" s="49"/>
      <c r="I23" s="49"/>
    </row>
    <row r="24" spans="1:9" x14ac:dyDescent="0.25">
      <c r="A24" s="25" t="s">
        <v>60</v>
      </c>
      <c r="B24" s="50" t="s">
        <v>230</v>
      </c>
      <c r="C24" s="50"/>
      <c r="D24" s="50"/>
      <c r="E24" s="50"/>
      <c r="F24" s="50"/>
      <c r="G24" s="50"/>
      <c r="H24" s="50"/>
      <c r="I24" s="50"/>
    </row>
    <row r="25" spans="1:9" x14ac:dyDescent="0.25">
      <c r="A25" s="25" t="s">
        <v>62</v>
      </c>
      <c r="B25" s="51" t="s">
        <v>231</v>
      </c>
      <c r="C25" s="49"/>
      <c r="D25" s="49"/>
      <c r="E25" s="25" t="s">
        <v>63</v>
      </c>
      <c r="F25" s="51" t="s">
        <v>226</v>
      </c>
      <c r="G25" s="49"/>
      <c r="H25" s="25" t="s">
        <v>64</v>
      </c>
      <c r="I25" s="27">
        <v>80108</v>
      </c>
    </row>
    <row r="26" spans="1:9" x14ac:dyDescent="0.25">
      <c r="A26" s="25" t="s">
        <v>191</v>
      </c>
      <c r="B26" s="26"/>
      <c r="C26" s="25" t="s">
        <v>232</v>
      </c>
      <c r="D26" s="26"/>
      <c r="E26" s="26"/>
      <c r="F26" s="26"/>
      <c r="G26" s="26"/>
      <c r="H26" s="26"/>
      <c r="I26" s="26"/>
    </row>
    <row r="27" spans="1:9" x14ac:dyDescent="0.25">
      <c r="A27" s="25" t="s">
        <v>66</v>
      </c>
      <c r="B27" s="51" t="s">
        <v>233</v>
      </c>
      <c r="C27" s="49"/>
      <c r="D27" s="49"/>
      <c r="E27" s="25" t="s">
        <v>67</v>
      </c>
      <c r="F27" s="52" t="s">
        <v>234</v>
      </c>
      <c r="G27" s="49"/>
      <c r="H27" s="49"/>
      <c r="I27" s="49"/>
    </row>
    <row r="28" spans="1:9" x14ac:dyDescent="0.25">
      <c r="A28" s="25" t="s">
        <v>68</v>
      </c>
      <c r="B28" s="53" t="s">
        <v>223</v>
      </c>
      <c r="C28" s="53"/>
      <c r="D28" s="53"/>
      <c r="E28" s="53"/>
      <c r="F28" s="53"/>
      <c r="G28" s="53"/>
      <c r="H28" s="53"/>
      <c r="I28" s="53"/>
    </row>
    <row r="29" spans="1:9" x14ac:dyDescent="0.25">
      <c r="A29" s="25" t="s">
        <v>196</v>
      </c>
      <c r="B29" s="50" t="s">
        <v>235</v>
      </c>
      <c r="C29" s="50"/>
      <c r="D29" s="50"/>
      <c r="E29" s="50"/>
      <c r="F29" s="50"/>
      <c r="G29" s="50"/>
      <c r="H29" s="50"/>
      <c r="I29" s="50"/>
    </row>
    <row r="30" spans="1:9" ht="30" customHeight="1" x14ac:dyDescent="0.25">
      <c r="A30" s="48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</row>
    <row r="31" spans="1:9" x14ac:dyDescent="0.25">
      <c r="A31" s="38" t="s">
        <v>128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209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416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417</v>
      </c>
      <c r="C35" s="35"/>
      <c r="D35" s="35"/>
      <c r="E35" t="s">
        <v>63</v>
      </c>
      <c r="F35" s="35" t="s">
        <v>418</v>
      </c>
      <c r="G35" s="35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35" t="s">
        <v>419</v>
      </c>
      <c r="C37" s="35"/>
      <c r="D37" s="35"/>
      <c r="E37" t="s">
        <v>67</v>
      </c>
      <c r="F37" s="40" t="s">
        <v>214</v>
      </c>
      <c r="G37" s="40"/>
      <c r="H37" s="40"/>
      <c r="I37" s="40"/>
    </row>
    <row r="38" spans="1:9" x14ac:dyDescent="0.25">
      <c r="A38" t="s">
        <v>68</v>
      </c>
      <c r="B38" s="42" t="s">
        <v>215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216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x14ac:dyDescent="0.25">
      <c r="A41" s="38" t="s">
        <v>128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x14ac:dyDescent="0.25">
      <c r="A51" s="38" t="s">
        <v>128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x14ac:dyDescent="0.25">
      <c r="A61" s="38" t="s">
        <v>128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128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128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8:I28"/>
    <mergeCell ref="C30:I30"/>
    <mergeCell ref="A31:I32"/>
    <mergeCell ref="C33:I33"/>
    <mergeCell ref="B34:I34"/>
    <mergeCell ref="B29:I29"/>
    <mergeCell ref="A30:B30"/>
    <mergeCell ref="C23:I23"/>
    <mergeCell ref="B24:I24"/>
    <mergeCell ref="B25:D25"/>
    <mergeCell ref="B27:D27"/>
    <mergeCell ref="F27:I27"/>
    <mergeCell ref="F25:G25"/>
    <mergeCell ref="B35:D35"/>
    <mergeCell ref="F35:G35"/>
    <mergeCell ref="C40:I40"/>
    <mergeCell ref="A41:I42"/>
    <mergeCell ref="C43:I43"/>
    <mergeCell ref="B75:D75"/>
    <mergeCell ref="B64:I64"/>
    <mergeCell ref="F67:I67"/>
    <mergeCell ref="B68:I68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59:I59"/>
    <mergeCell ref="B69:I69"/>
    <mergeCell ref="A61:I62"/>
    <mergeCell ref="C50:I50"/>
    <mergeCell ref="A51:I52"/>
    <mergeCell ref="B54:I54"/>
    <mergeCell ref="F57:I57"/>
    <mergeCell ref="B58:I58"/>
    <mergeCell ref="C60:I60"/>
    <mergeCell ref="B48:I48"/>
    <mergeCell ref="B37:D37"/>
    <mergeCell ref="F37:I37"/>
    <mergeCell ref="B38:I38"/>
    <mergeCell ref="B49:I49"/>
    <mergeCell ref="B47:D47"/>
    <mergeCell ref="F47:I47"/>
    <mergeCell ref="B39:I39"/>
    <mergeCell ref="A40:B40"/>
    <mergeCell ref="B44:I44"/>
    <mergeCell ref="B45:D45"/>
  </mergeCells>
  <hyperlinks>
    <hyperlink ref="F8" r:id="rId1" xr:uid="{D689B57C-6D35-4574-986F-96897EA96451}"/>
    <hyperlink ref="B9" r:id="rId2" xr:uid="{4F8338B6-AE16-486D-AD80-0E2CDA260E94}"/>
    <hyperlink ref="F37" r:id="rId3" xr:uid="{E6DACA88-5610-491B-87A4-8DBCDD166867}"/>
    <hyperlink ref="B38" r:id="rId4" xr:uid="{CEA7DF50-8F57-41FB-9E09-4F07798A046C}"/>
    <hyperlink ref="F17" r:id="rId5" xr:uid="{F403A05D-B4EC-4A50-95A4-6DB736385763}"/>
    <hyperlink ref="B18" r:id="rId6" xr:uid="{F27C3C83-D603-4A00-8B82-C48D42FCF7DA}"/>
    <hyperlink ref="F27" r:id="rId7" xr:uid="{08B5E91E-2212-4D1C-8247-675D33FA34E8}"/>
    <hyperlink ref="B48" r:id="rId8" xr:uid="{D4A9F929-8C78-4520-99B4-6A26AB1AB01B}"/>
    <hyperlink ref="F47" r:id="rId9" xr:uid="{FA4542CA-0C7E-4BED-9D69-0ABA8327247D}"/>
    <hyperlink ref="F57" r:id="rId10" display="toddwilson@waltercraigle.com" xr:uid="{9341698B-5D42-45A0-8533-9E19DCA2938C}"/>
    <hyperlink ref="B58" r:id="rId11" display="www.waltercraigle.com" xr:uid="{3AD488D4-6FB5-4254-8E0B-0BD8FCD04A8C}"/>
    <hyperlink ref="F67" r:id="rId12" display="sales@sci2way.com" xr:uid="{5A119FD6-AF44-48CE-BF40-118C090C34C5}"/>
    <hyperlink ref="B68" r:id="rId13" display="www.sci2way.com" xr:uid="{109F0B4A-6F16-4077-B7A2-E8A1A99F7466}"/>
  </hyperlinks>
  <pageMargins left="0.7" right="0.7" top="0.75" bottom="0.75" header="0.3" footer="0.3"/>
  <pageSetup orientation="portrait" horizontalDpi="1200" verticalDpi="1200" r:id="rId14"/>
  <ignoredErrors>
    <ignoredError sqref="I65 I45" numberStoredAsText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129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188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t="s">
        <v>189</v>
      </c>
    </row>
    <row r="15" spans="1:9" x14ac:dyDescent="0.25">
      <c r="A15" t="s">
        <v>62</v>
      </c>
      <c r="B15" s="35" t="s">
        <v>190</v>
      </c>
      <c r="C15" s="35"/>
      <c r="D15" s="35"/>
      <c r="E15" t="s">
        <v>63</v>
      </c>
      <c r="F15" s="35" t="s">
        <v>135</v>
      </c>
      <c r="G15" s="35"/>
      <c r="H15" t="s">
        <v>64</v>
      </c>
      <c r="I15" s="14">
        <v>33029</v>
      </c>
    </row>
    <row r="16" spans="1:9" x14ac:dyDescent="0.25">
      <c r="A16" t="s">
        <v>191</v>
      </c>
      <c r="C16" t="s">
        <v>192</v>
      </c>
    </row>
    <row r="17" spans="1:9" x14ac:dyDescent="0.25">
      <c r="A17" t="s">
        <v>66</v>
      </c>
      <c r="B17" s="35" t="s">
        <v>193</v>
      </c>
      <c r="C17" s="35"/>
      <c r="D17" s="35"/>
      <c r="E17" t="s">
        <v>67</v>
      </c>
      <c r="F17" s="40" t="s">
        <v>194</v>
      </c>
      <c r="G17" s="35"/>
      <c r="H17" s="35"/>
      <c r="I17" s="35"/>
    </row>
    <row r="18" spans="1:9" x14ac:dyDescent="0.25">
      <c r="A18" t="s">
        <v>68</v>
      </c>
      <c r="B18" s="42" t="s">
        <v>195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197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129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156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35" t="s">
        <v>159</v>
      </c>
      <c r="C24" s="35"/>
      <c r="D24" s="35"/>
      <c r="E24" s="35"/>
      <c r="F24" s="35"/>
      <c r="G24" s="35"/>
      <c r="H24" s="35"/>
      <c r="I24" s="35"/>
    </row>
    <row r="25" spans="1:9" x14ac:dyDescent="0.25">
      <c r="A25" t="s">
        <v>62</v>
      </c>
      <c r="B25" s="35" t="s">
        <v>157</v>
      </c>
      <c r="C25" s="35"/>
      <c r="D25" s="35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35" t="s">
        <v>153</v>
      </c>
      <c r="C27" s="35"/>
      <c r="D27" s="35"/>
      <c r="E27" t="s">
        <v>67</v>
      </c>
      <c r="F27" s="40" t="s">
        <v>154</v>
      </c>
      <c r="G27" s="35"/>
      <c r="H27" s="35"/>
      <c r="I27" s="35"/>
    </row>
    <row r="28" spans="1:9" x14ac:dyDescent="0.25">
      <c r="A28" t="s">
        <v>68</v>
      </c>
      <c r="B28" s="40" t="s">
        <v>151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43" t="s">
        <v>155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1" t="s">
        <v>150</v>
      </c>
      <c r="D30" s="41"/>
      <c r="E30" s="41"/>
      <c r="F30" s="41"/>
      <c r="G30" s="41"/>
      <c r="H30" s="41"/>
      <c r="I30" s="41"/>
    </row>
    <row r="31" spans="1:9" x14ac:dyDescent="0.25">
      <c r="A31" s="38" t="s">
        <v>129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3" t="s">
        <v>142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2" t="s">
        <v>147</v>
      </c>
      <c r="G37" s="42"/>
      <c r="H37" s="42"/>
      <c r="I37" s="42"/>
    </row>
    <row r="38" spans="1:9" x14ac:dyDescent="0.25">
      <c r="A38" t="s">
        <v>68</v>
      </c>
      <c r="B38" s="42" t="s">
        <v>149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148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129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3" t="s">
        <v>162</v>
      </c>
      <c r="C44" s="43"/>
      <c r="D44" s="43"/>
      <c r="E44" s="43"/>
      <c r="F44" s="43"/>
      <c r="G44" s="43"/>
      <c r="H44" s="43"/>
      <c r="I44" s="43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2" t="s">
        <v>168</v>
      </c>
      <c r="G47" s="42"/>
      <c r="H47" s="42"/>
      <c r="I47" s="42"/>
    </row>
    <row r="48" spans="1:9" x14ac:dyDescent="0.25">
      <c r="A48" t="s">
        <v>68</v>
      </c>
      <c r="B48" s="42" t="s">
        <v>169</v>
      </c>
      <c r="C48" s="42"/>
      <c r="D48" s="42"/>
      <c r="E48" s="42"/>
      <c r="F48" s="42"/>
      <c r="G48" s="42"/>
      <c r="H48" s="42"/>
      <c r="I48" s="42"/>
    </row>
    <row r="49" spans="1:9" x14ac:dyDescent="0.25">
      <c r="A49" t="s">
        <v>69</v>
      </c>
      <c r="B49" s="43" t="s">
        <v>170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6" t="s">
        <v>150</v>
      </c>
      <c r="D50" s="46"/>
      <c r="E50" s="46"/>
      <c r="F50" s="46"/>
      <c r="G50" s="46"/>
      <c r="H50" s="46"/>
      <c r="I50" s="46"/>
    </row>
    <row r="51" spans="1:9" x14ac:dyDescent="0.25">
      <c r="A51" s="38" t="s">
        <v>129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129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129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129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130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129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F15:G15"/>
    <mergeCell ref="A20:B20"/>
    <mergeCell ref="B28:I28"/>
    <mergeCell ref="C30:I30"/>
    <mergeCell ref="A31:I32"/>
    <mergeCell ref="B34:I34"/>
    <mergeCell ref="B29:I29"/>
    <mergeCell ref="C23:I23"/>
    <mergeCell ref="B24:I24"/>
    <mergeCell ref="B25:D25"/>
    <mergeCell ref="B27:D27"/>
    <mergeCell ref="F27:I27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8E832D1-EB29-4F10-929D-FE77DBA87945}"/>
    <hyperlink ref="B9" r:id="rId2" xr:uid="{3FB7F53A-E648-4A9F-B97B-8DF18957F11D}"/>
    <hyperlink ref="F47" r:id="rId3" display="sales@sci2way.com" xr:uid="{42F5C8D1-380F-4AB2-98FF-974394CC7A6B}"/>
    <hyperlink ref="B48" r:id="rId4" display="www.sci2way.com" xr:uid="{CDC7C7DF-63BC-43EB-A664-EFD01F8EC49E}"/>
    <hyperlink ref="F37" r:id="rId5" display="toddwilson@waltercraigle.com" xr:uid="{5DF40291-46CD-4495-8E93-7906B78CB6B5}"/>
    <hyperlink ref="B38" r:id="rId6" display="www.waltercraigle.com" xr:uid="{D61543EA-A31A-4C19-BAA3-ED3641349505}"/>
    <hyperlink ref="B28" r:id="rId7" xr:uid="{4FDFC235-0B74-426E-8E3D-3023C1A24087}"/>
    <hyperlink ref="F27" r:id="rId8" xr:uid="{5E0CAB24-28DA-467A-8D06-E4616F26AEE9}"/>
    <hyperlink ref="F17" r:id="rId9" xr:uid="{FC16B1F9-C75A-4240-A62F-0A92975EE679}"/>
    <hyperlink ref="B18" r:id="rId10" xr:uid="{7883DBFF-B215-446C-B48E-E0CADE1023DA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0"/>
  <sheetViews>
    <sheetView workbookViewId="0">
      <selection activeCell="K39" sqref="K39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ht="14.45" customHeight="1" x14ac:dyDescent="0.25">
      <c r="A11" s="38" t="s">
        <v>76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156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35" t="s">
        <v>159</v>
      </c>
      <c r="C14" s="35"/>
      <c r="D14" s="35"/>
      <c r="E14" s="35"/>
      <c r="F14" s="35"/>
      <c r="G14" s="35"/>
      <c r="H14" s="35"/>
      <c r="I14" s="35"/>
    </row>
    <row r="15" spans="1:9" x14ac:dyDescent="0.25">
      <c r="A15" t="s">
        <v>62</v>
      </c>
      <c r="B15" s="35" t="s">
        <v>157</v>
      </c>
      <c r="C15" s="35"/>
      <c r="D15" s="35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35" t="s">
        <v>153</v>
      </c>
      <c r="C17" s="35"/>
      <c r="D17" s="35"/>
      <c r="E17" t="s">
        <v>67</v>
      </c>
      <c r="F17" s="40" t="s">
        <v>154</v>
      </c>
      <c r="G17" s="35"/>
      <c r="H17" s="35"/>
      <c r="I17" s="35"/>
    </row>
    <row r="18" spans="1:9" x14ac:dyDescent="0.25">
      <c r="A18" t="s">
        <v>68</v>
      </c>
      <c r="B18" s="40" t="s">
        <v>151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43" t="s">
        <v>155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t="s">
        <v>72</v>
      </c>
      <c r="C20" s="41" t="s">
        <v>150</v>
      </c>
      <c r="D20" s="41"/>
      <c r="E20" s="41"/>
      <c r="F20" s="41"/>
      <c r="G20" s="41"/>
      <c r="H20" s="41"/>
      <c r="I20" s="41"/>
    </row>
    <row r="21" spans="1:9" ht="14.45" customHeight="1" x14ac:dyDescent="0.25">
      <c r="A21" s="38" t="s">
        <v>76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3" t="s">
        <v>142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2" t="s">
        <v>147</v>
      </c>
      <c r="G27" s="42"/>
      <c r="H27" s="42"/>
      <c r="I27" s="42"/>
    </row>
    <row r="28" spans="1:9" x14ac:dyDescent="0.25">
      <c r="A28" t="s">
        <v>68</v>
      </c>
      <c r="B28" s="42" t="s">
        <v>149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69</v>
      </c>
      <c r="B29" s="43" t="s">
        <v>148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t="s">
        <v>72</v>
      </c>
      <c r="C30" s="46" t="s">
        <v>150</v>
      </c>
      <c r="D30" s="46"/>
      <c r="E30" s="46"/>
      <c r="F30" s="46"/>
      <c r="G30" s="46"/>
      <c r="H30" s="46"/>
      <c r="I30" s="46"/>
    </row>
    <row r="31" spans="1:9" ht="14.45" customHeight="1" x14ac:dyDescent="0.25">
      <c r="A31" s="38" t="s">
        <v>76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3" t="s">
        <v>162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2" t="s">
        <v>168</v>
      </c>
      <c r="G37" s="42"/>
      <c r="H37" s="42"/>
      <c r="I37" s="42"/>
    </row>
    <row r="38" spans="1:9" x14ac:dyDescent="0.25">
      <c r="A38" t="s">
        <v>68</v>
      </c>
      <c r="B38" s="42" t="s">
        <v>169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69</v>
      </c>
      <c r="B39" s="43" t="s">
        <v>170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t="s">
        <v>72</v>
      </c>
      <c r="C40" s="46" t="s">
        <v>150</v>
      </c>
      <c r="D40" s="46"/>
      <c r="E40" s="46"/>
      <c r="F40" s="46"/>
      <c r="G40" s="46"/>
      <c r="H40" s="46"/>
      <c r="I40" s="46"/>
    </row>
    <row r="41" spans="1:9" x14ac:dyDescent="0.25">
      <c r="A41" s="38" t="s">
        <v>76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/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/>
      <c r="C45" s="35"/>
      <c r="D45" s="35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35"/>
      <c r="C47" s="35"/>
      <c r="D47" s="35"/>
      <c r="E47" t="s">
        <v>67</v>
      </c>
      <c r="F47" s="35"/>
      <c r="G47" s="35"/>
      <c r="H47" s="35"/>
      <c r="I47" s="35"/>
    </row>
    <row r="48" spans="1:9" x14ac:dyDescent="0.25">
      <c r="A48" t="s">
        <v>68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35"/>
      <c r="C49" s="35"/>
      <c r="D49" s="35"/>
      <c r="E49" s="35"/>
    </row>
    <row r="50" spans="1:9" ht="30" customHeight="1" x14ac:dyDescent="0.25">
      <c r="A50" t="s">
        <v>72</v>
      </c>
      <c r="C50" s="41"/>
      <c r="D50" s="41"/>
      <c r="E50" s="41"/>
      <c r="F50" s="41"/>
      <c r="G50" s="41"/>
      <c r="H50" s="41"/>
      <c r="I50" s="41"/>
    </row>
    <row r="51" spans="1:9" x14ac:dyDescent="0.25">
      <c r="A51" s="38" t="s">
        <v>76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s="35"/>
      <c r="D53" s="35"/>
      <c r="E53" s="35"/>
      <c r="F53" s="35"/>
      <c r="G53" s="35"/>
      <c r="H53" s="35"/>
      <c r="I53" s="35"/>
    </row>
    <row r="54" spans="1:9" x14ac:dyDescent="0.25">
      <c r="A54" t="s">
        <v>60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t="s">
        <v>62</v>
      </c>
      <c r="B55" s="35"/>
      <c r="C55" s="35"/>
      <c r="D55" s="35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35"/>
      <c r="C57" s="35"/>
      <c r="D57" s="35"/>
      <c r="E57" t="s">
        <v>67</v>
      </c>
      <c r="F57" s="35"/>
      <c r="G57" s="35"/>
      <c r="H57" s="35"/>
      <c r="I57" s="35"/>
    </row>
    <row r="58" spans="1:9" x14ac:dyDescent="0.25">
      <c r="A58" t="s">
        <v>68</v>
      </c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t="s">
        <v>69</v>
      </c>
      <c r="B59" s="35"/>
      <c r="C59" s="35"/>
      <c r="D59" s="35"/>
      <c r="E59" s="35"/>
    </row>
    <row r="60" spans="1:9" ht="30" customHeight="1" x14ac:dyDescent="0.25">
      <c r="A60" t="s">
        <v>72</v>
      </c>
      <c r="C60" s="41"/>
      <c r="D60" s="41"/>
      <c r="E60" s="41"/>
      <c r="F60" s="41"/>
      <c r="G60" s="41"/>
      <c r="H60" s="41"/>
      <c r="I60" s="41"/>
    </row>
    <row r="61" spans="1:9" x14ac:dyDescent="0.25">
      <c r="A61" s="38" t="s">
        <v>76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s="35"/>
      <c r="D63" s="35"/>
      <c r="E63" s="35"/>
      <c r="F63" s="35"/>
      <c r="G63" s="35"/>
      <c r="H63" s="35"/>
      <c r="I63" s="35"/>
    </row>
    <row r="64" spans="1:9" x14ac:dyDescent="0.25">
      <c r="A64" t="s">
        <v>60</v>
      </c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t="s">
        <v>62</v>
      </c>
      <c r="B65" s="35"/>
      <c r="C65" s="35"/>
      <c r="D65" s="35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35"/>
      <c r="C67" s="35"/>
      <c r="D67" s="35"/>
      <c r="E67" t="s">
        <v>67</v>
      </c>
      <c r="F67" s="35"/>
      <c r="G67" s="35"/>
      <c r="H67" s="35"/>
      <c r="I67" s="35"/>
    </row>
    <row r="68" spans="1:9" x14ac:dyDescent="0.25">
      <c r="A68" t="s">
        <v>68</v>
      </c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t="s">
        <v>69</v>
      </c>
      <c r="B69" s="35"/>
      <c r="C69" s="35"/>
      <c r="D69" s="35"/>
      <c r="E69" s="35"/>
    </row>
    <row r="70" spans="1:9" ht="30" customHeight="1" x14ac:dyDescent="0.25">
      <c r="A70" t="s">
        <v>72</v>
      </c>
      <c r="C70" s="41"/>
      <c r="D70" s="41"/>
      <c r="E70" s="41"/>
      <c r="F70" s="41"/>
      <c r="G70" s="41"/>
      <c r="H70" s="41"/>
      <c r="I70" s="41"/>
    </row>
    <row r="71" spans="1:9" x14ac:dyDescent="0.25">
      <c r="A71" s="38" t="s">
        <v>76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76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76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76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A61:I62"/>
    <mergeCell ref="B57:D57"/>
    <mergeCell ref="F57:I57"/>
    <mergeCell ref="B58:I58"/>
    <mergeCell ref="B59:E59"/>
    <mergeCell ref="C60:I60"/>
    <mergeCell ref="B49:E49"/>
    <mergeCell ref="C50:I50"/>
    <mergeCell ref="C53:I53"/>
    <mergeCell ref="B54:I54"/>
    <mergeCell ref="B55:D55"/>
    <mergeCell ref="A51:I5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28:I28"/>
    <mergeCell ref="A31:I32"/>
    <mergeCell ref="C30:I30"/>
    <mergeCell ref="B34:I34"/>
    <mergeCell ref="B29:I29"/>
    <mergeCell ref="B18:I18"/>
    <mergeCell ref="C20:I20"/>
    <mergeCell ref="B24:I24"/>
    <mergeCell ref="B19:I19"/>
    <mergeCell ref="F27:I2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56C59E5-FB69-42CC-95A2-413323D2290E}"/>
    <hyperlink ref="B9" r:id="rId2" xr:uid="{759D32D2-AD2D-49CB-9ADF-A8EA801E9E22}"/>
    <hyperlink ref="B18" r:id="rId3" xr:uid="{BA3C870B-CA31-4463-8851-CF2359CF6235}"/>
    <hyperlink ref="F17" r:id="rId4" xr:uid="{2B96054B-287E-4D3E-942C-126C41F73654}"/>
    <hyperlink ref="F27" r:id="rId5" display="toddwilson@waltercraigle.com" xr:uid="{06DF9EF6-A2A7-4D4D-900C-BC1FBF130000}"/>
    <hyperlink ref="B28" r:id="rId6" display="www.waltercraigle.com" xr:uid="{2BDF00E5-F092-4A8B-B2C1-3148D9190BAB}"/>
    <hyperlink ref="F37" r:id="rId7" display="sales@sci2way.com" xr:uid="{FBD5AE18-C9B5-438B-BF16-FF0176DDDD6D}"/>
    <hyperlink ref="B38" r:id="rId8" display="www.sci2way.com" xr:uid="{1C3040F1-493C-43EA-99DE-6882C14FA58C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77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209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552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225</v>
      </c>
      <c r="C15" s="35"/>
      <c r="D15" s="35"/>
      <c r="E15" t="s">
        <v>63</v>
      </c>
      <c r="F15" s="35" t="s">
        <v>226</v>
      </c>
      <c r="G15" s="35"/>
      <c r="H15" t="s">
        <v>64</v>
      </c>
      <c r="I15" s="14">
        <v>80111</v>
      </c>
    </row>
    <row r="16" spans="1:9" x14ac:dyDescent="0.25">
      <c r="A16" t="s">
        <v>191</v>
      </c>
      <c r="C16" t="s">
        <v>227</v>
      </c>
    </row>
    <row r="17" spans="1:10" x14ac:dyDescent="0.25">
      <c r="A17" t="s">
        <v>66</v>
      </c>
      <c r="B17" s="35" t="s">
        <v>228</v>
      </c>
      <c r="C17" s="35"/>
      <c r="D17" s="35"/>
      <c r="E17" t="s">
        <v>67</v>
      </c>
      <c r="F17" s="40" t="s">
        <v>214</v>
      </c>
      <c r="G17" s="35"/>
      <c r="H17" s="35"/>
      <c r="I17" s="35"/>
    </row>
    <row r="18" spans="1:10" x14ac:dyDescent="0.25">
      <c r="A18" t="s">
        <v>68</v>
      </c>
      <c r="B18" s="42" t="s">
        <v>215</v>
      </c>
      <c r="C18" s="42"/>
      <c r="D18" s="42"/>
      <c r="E18" s="42"/>
      <c r="F18" s="42"/>
      <c r="G18" s="42"/>
      <c r="H18" s="42"/>
      <c r="I18" s="42"/>
    </row>
    <row r="19" spans="1:10" x14ac:dyDescent="0.25">
      <c r="A19" t="s">
        <v>196</v>
      </c>
      <c r="B19" s="43" t="s">
        <v>216</v>
      </c>
      <c r="C19" s="43"/>
      <c r="D19" s="43"/>
      <c r="E19" s="43"/>
      <c r="F19" s="43"/>
      <c r="G19" s="43"/>
      <c r="H19" s="43"/>
      <c r="I19" s="43"/>
    </row>
    <row r="20" spans="1:10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10" x14ac:dyDescent="0.25">
      <c r="A21" s="38" t="s">
        <v>77</v>
      </c>
      <c r="B21" s="39"/>
      <c r="C21" s="39"/>
      <c r="D21" s="39"/>
      <c r="E21" s="39"/>
      <c r="F21" s="39"/>
      <c r="G21" s="39"/>
      <c r="H21" s="39"/>
      <c r="I21" s="39"/>
    </row>
    <row r="22" spans="1:10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10" x14ac:dyDescent="0.25">
      <c r="A23" s="25" t="s">
        <v>70</v>
      </c>
      <c r="B23" s="26"/>
      <c r="C23" s="51" t="s">
        <v>229</v>
      </c>
      <c r="D23" s="49"/>
      <c r="E23" s="49"/>
      <c r="F23" s="49"/>
      <c r="G23" s="49"/>
      <c r="H23" s="49"/>
      <c r="I23" s="49"/>
      <c r="J23" s="26"/>
    </row>
    <row r="24" spans="1:10" x14ac:dyDescent="0.25">
      <c r="A24" s="25" t="s">
        <v>60</v>
      </c>
      <c r="B24" s="50" t="s">
        <v>230</v>
      </c>
      <c r="C24" s="50"/>
      <c r="D24" s="50"/>
      <c r="E24" s="50"/>
      <c r="F24" s="50"/>
      <c r="G24" s="50"/>
      <c r="H24" s="50"/>
      <c r="I24" s="50"/>
      <c r="J24" s="26"/>
    </row>
    <row r="25" spans="1:10" x14ac:dyDescent="0.25">
      <c r="A25" s="25" t="s">
        <v>62</v>
      </c>
      <c r="B25" s="51" t="s">
        <v>231</v>
      </c>
      <c r="C25" s="49"/>
      <c r="D25" s="49"/>
      <c r="E25" s="25" t="s">
        <v>63</v>
      </c>
      <c r="F25" s="51" t="s">
        <v>226</v>
      </c>
      <c r="G25" s="49"/>
      <c r="H25" s="25" t="s">
        <v>64</v>
      </c>
      <c r="I25" s="27">
        <v>80108</v>
      </c>
      <c r="J25" s="26"/>
    </row>
    <row r="26" spans="1:10" x14ac:dyDescent="0.25">
      <c r="A26" s="25" t="s">
        <v>191</v>
      </c>
      <c r="B26" s="26"/>
      <c r="C26" s="25" t="s">
        <v>232</v>
      </c>
      <c r="D26" s="26"/>
      <c r="E26" s="26"/>
      <c r="F26" s="26"/>
      <c r="G26" s="26"/>
      <c r="H26" s="26"/>
      <c r="I26" s="26"/>
      <c r="J26" s="26"/>
    </row>
    <row r="27" spans="1:10" x14ac:dyDescent="0.25">
      <c r="A27" s="25" t="s">
        <v>66</v>
      </c>
      <c r="B27" s="51" t="s">
        <v>233</v>
      </c>
      <c r="C27" s="49"/>
      <c r="D27" s="49"/>
      <c r="E27" s="25" t="s">
        <v>67</v>
      </c>
      <c r="F27" s="52" t="s">
        <v>234</v>
      </c>
      <c r="G27" s="49"/>
      <c r="H27" s="49"/>
      <c r="I27" s="49"/>
      <c r="J27" s="26"/>
    </row>
    <row r="28" spans="1:10" x14ac:dyDescent="0.25">
      <c r="A28" s="25" t="s">
        <v>68</v>
      </c>
      <c r="B28" s="53" t="s">
        <v>223</v>
      </c>
      <c r="C28" s="53"/>
      <c r="D28" s="53"/>
      <c r="E28" s="53"/>
      <c r="F28" s="53"/>
      <c r="G28" s="53"/>
      <c r="H28" s="53"/>
      <c r="I28" s="53"/>
      <c r="J28" s="26"/>
    </row>
    <row r="29" spans="1:10" x14ac:dyDescent="0.25">
      <c r="A29" s="25" t="s">
        <v>196</v>
      </c>
      <c r="B29" s="50" t="s">
        <v>235</v>
      </c>
      <c r="C29" s="50"/>
      <c r="D29" s="50"/>
      <c r="E29" s="50"/>
      <c r="F29" s="50"/>
      <c r="G29" s="50"/>
      <c r="H29" s="50"/>
      <c r="I29" s="50"/>
      <c r="J29" s="26"/>
    </row>
    <row r="30" spans="1:10" ht="30" customHeight="1" x14ac:dyDescent="0.25">
      <c r="A30" s="48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  <c r="J30" s="26"/>
    </row>
    <row r="31" spans="1:10" x14ac:dyDescent="0.25">
      <c r="A31" s="38" t="s">
        <v>77</v>
      </c>
      <c r="B31" s="39"/>
      <c r="C31" s="39"/>
      <c r="D31" s="39"/>
      <c r="E31" s="39"/>
      <c r="F31" s="39"/>
      <c r="G31" s="39"/>
      <c r="H31" s="39"/>
      <c r="I31" s="39"/>
    </row>
    <row r="32" spans="1:10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10" x14ac:dyDescent="0.25">
      <c r="A33" t="s">
        <v>70</v>
      </c>
      <c r="C33" s="35" t="s">
        <v>188</v>
      </c>
      <c r="D33" s="35"/>
      <c r="E33" s="35"/>
      <c r="F33" s="35"/>
      <c r="G33" s="35"/>
      <c r="H33" s="35"/>
      <c r="I33" s="35"/>
    </row>
    <row r="34" spans="1:10" x14ac:dyDescent="0.25">
      <c r="A34" t="s">
        <v>60</v>
      </c>
      <c r="B34" s="43" t="s">
        <v>189</v>
      </c>
      <c r="C34" s="43"/>
      <c r="D34" s="43"/>
      <c r="E34" s="43"/>
      <c r="F34" s="43"/>
      <c r="G34" s="43"/>
      <c r="H34" s="43"/>
      <c r="I34" s="43"/>
    </row>
    <row r="35" spans="1:10" x14ac:dyDescent="0.25">
      <c r="A35" t="s">
        <v>62</v>
      </c>
      <c r="B35" s="35" t="s">
        <v>190</v>
      </c>
      <c r="C35" s="35"/>
      <c r="D35" s="35"/>
      <c r="E35" t="s">
        <v>63</v>
      </c>
      <c r="F35" s="35" t="s">
        <v>135</v>
      </c>
      <c r="G35" s="35"/>
      <c r="H35" t="s">
        <v>64</v>
      </c>
      <c r="I35" s="14">
        <v>33029</v>
      </c>
    </row>
    <row r="36" spans="1:10" x14ac:dyDescent="0.25">
      <c r="A36" t="s">
        <v>191</v>
      </c>
      <c r="C36" t="s">
        <v>192</v>
      </c>
    </row>
    <row r="37" spans="1:10" x14ac:dyDescent="0.25">
      <c r="A37" t="s">
        <v>66</v>
      </c>
      <c r="B37" s="35" t="s">
        <v>193</v>
      </c>
      <c r="C37" s="35"/>
      <c r="D37" s="35"/>
      <c r="E37" t="s">
        <v>67</v>
      </c>
      <c r="F37" s="40" t="s">
        <v>194</v>
      </c>
      <c r="G37" s="35"/>
      <c r="H37" s="35"/>
      <c r="I37" s="35"/>
    </row>
    <row r="38" spans="1:10" x14ac:dyDescent="0.25">
      <c r="A38" t="s">
        <v>68</v>
      </c>
      <c r="B38" s="42" t="s">
        <v>195</v>
      </c>
      <c r="C38" s="42"/>
      <c r="D38" s="42"/>
      <c r="E38" s="42"/>
      <c r="F38" s="42"/>
      <c r="G38" s="42"/>
      <c r="H38" s="42"/>
      <c r="I38" s="42"/>
    </row>
    <row r="39" spans="1:10" x14ac:dyDescent="0.25">
      <c r="A39" t="s">
        <v>196</v>
      </c>
      <c r="B39" s="43" t="s">
        <v>197</v>
      </c>
      <c r="C39" s="43"/>
      <c r="D39" s="43"/>
      <c r="E39" s="43"/>
      <c r="F39" s="43"/>
      <c r="G39" s="43"/>
      <c r="H39" s="43"/>
      <c r="I39" s="43"/>
    </row>
    <row r="40" spans="1:10" ht="30" customHeight="1" x14ac:dyDescent="0.25">
      <c r="A40" t="s">
        <v>72</v>
      </c>
      <c r="C40" s="41" t="s">
        <v>150</v>
      </c>
      <c r="D40" s="41"/>
      <c r="E40" s="41"/>
      <c r="F40" s="41"/>
      <c r="G40" s="41"/>
      <c r="H40" s="41"/>
      <c r="I40" s="41"/>
    </row>
    <row r="41" spans="1:10" x14ac:dyDescent="0.25">
      <c r="A41" s="38" t="s">
        <v>77</v>
      </c>
      <c r="B41" s="39"/>
      <c r="C41" s="39"/>
      <c r="D41" s="39"/>
      <c r="E41" s="39"/>
      <c r="F41" s="39"/>
      <c r="G41" s="39"/>
      <c r="H41" s="39"/>
      <c r="I41" s="39"/>
    </row>
    <row r="42" spans="1:10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10" x14ac:dyDescent="0.25">
      <c r="A43" s="22" t="s">
        <v>70</v>
      </c>
      <c r="B43" s="22"/>
      <c r="C43" s="44" t="s">
        <v>236</v>
      </c>
      <c r="D43" s="44"/>
      <c r="E43" s="44"/>
      <c r="F43" s="44"/>
      <c r="G43" s="44"/>
      <c r="H43" s="44"/>
      <c r="I43" s="44"/>
      <c r="J43" s="28"/>
    </row>
    <row r="44" spans="1:10" x14ac:dyDescent="0.25">
      <c r="A44" s="22" t="s">
        <v>60</v>
      </c>
      <c r="B44" s="45" t="s">
        <v>237</v>
      </c>
      <c r="C44" s="45"/>
      <c r="D44" s="45"/>
      <c r="E44" s="45"/>
      <c r="F44" s="45"/>
      <c r="G44" s="45"/>
      <c r="H44" s="45"/>
      <c r="I44" s="45"/>
      <c r="J44" s="28"/>
    </row>
    <row r="45" spans="1:10" x14ac:dyDescent="0.25">
      <c r="A45" s="22" t="s">
        <v>62</v>
      </c>
      <c r="B45" s="44" t="s">
        <v>238</v>
      </c>
      <c r="C45" s="44"/>
      <c r="D45" s="44"/>
      <c r="E45" s="22" t="s">
        <v>63</v>
      </c>
      <c r="F45" s="44" t="s">
        <v>226</v>
      </c>
      <c r="G45" s="44"/>
      <c r="H45" s="22" t="s">
        <v>64</v>
      </c>
      <c r="I45" s="23">
        <v>80016</v>
      </c>
      <c r="J45" s="28"/>
    </row>
    <row r="46" spans="1:10" x14ac:dyDescent="0.25">
      <c r="A46" s="22" t="s">
        <v>191</v>
      </c>
      <c r="B46" s="22"/>
      <c r="C46" s="22" t="s">
        <v>239</v>
      </c>
      <c r="D46" s="22"/>
      <c r="E46" s="22"/>
      <c r="F46" s="22"/>
      <c r="G46" s="22"/>
      <c r="H46" s="22"/>
      <c r="I46" s="22"/>
      <c r="J46" s="28"/>
    </row>
    <row r="47" spans="1:10" x14ac:dyDescent="0.25">
      <c r="A47" s="22" t="s">
        <v>66</v>
      </c>
      <c r="B47" s="44" t="s">
        <v>240</v>
      </c>
      <c r="C47" s="44"/>
      <c r="D47" s="44"/>
      <c r="E47" s="22" t="s">
        <v>67</v>
      </c>
      <c r="F47" s="40" t="s">
        <v>243</v>
      </c>
      <c r="G47" s="35"/>
      <c r="H47" s="35"/>
      <c r="I47" s="35"/>
      <c r="J47" s="28"/>
    </row>
    <row r="48" spans="1:10" x14ac:dyDescent="0.25">
      <c r="A48" s="22" t="s">
        <v>68</v>
      </c>
      <c r="B48" s="42" t="s">
        <v>241</v>
      </c>
      <c r="C48" s="42"/>
      <c r="D48" s="42"/>
      <c r="E48" s="42"/>
      <c r="F48" s="42"/>
      <c r="G48" s="42"/>
      <c r="H48" s="42"/>
      <c r="I48" s="42"/>
      <c r="J48" s="29"/>
    </row>
    <row r="49" spans="1:10" x14ac:dyDescent="0.25">
      <c r="A49" s="22" t="s">
        <v>196</v>
      </c>
      <c r="B49" s="45" t="s">
        <v>242</v>
      </c>
      <c r="C49" s="45"/>
      <c r="D49" s="45"/>
      <c r="E49" s="45"/>
      <c r="F49" s="45"/>
      <c r="G49" s="45"/>
      <c r="H49" s="45"/>
      <c r="I49" s="45"/>
      <c r="J49" s="22"/>
    </row>
    <row r="50" spans="1:10" ht="30" customHeight="1" x14ac:dyDescent="0.25">
      <c r="A50" s="44" t="s">
        <v>72</v>
      </c>
      <c r="B50" s="44"/>
      <c r="C50" s="44" t="s">
        <v>150</v>
      </c>
      <c r="D50" s="44"/>
      <c r="E50" s="44"/>
      <c r="F50" s="44"/>
      <c r="G50" s="44"/>
      <c r="H50" s="44"/>
      <c r="I50" s="44"/>
      <c r="J50" s="44"/>
    </row>
    <row r="51" spans="1:10" ht="14.45" customHeight="1" x14ac:dyDescent="0.25">
      <c r="A51" s="38" t="s">
        <v>77</v>
      </c>
      <c r="B51" s="39"/>
      <c r="C51" s="39"/>
      <c r="D51" s="39"/>
      <c r="E51" s="39"/>
      <c r="F51" s="39"/>
      <c r="G51" s="39"/>
      <c r="H51" s="39"/>
      <c r="I51" s="39"/>
    </row>
    <row r="52" spans="1:10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10" x14ac:dyDescent="0.25">
      <c r="A53" t="s">
        <v>70</v>
      </c>
      <c r="C53" s="35" t="s">
        <v>156</v>
      </c>
      <c r="D53" s="35"/>
      <c r="E53" s="35"/>
      <c r="F53" s="35"/>
      <c r="G53" s="35"/>
      <c r="H53" s="35"/>
      <c r="I53" s="35"/>
    </row>
    <row r="54" spans="1:10" x14ac:dyDescent="0.25">
      <c r="A54" t="s">
        <v>60</v>
      </c>
      <c r="B54" s="35" t="s">
        <v>159</v>
      </c>
      <c r="C54" s="35"/>
      <c r="D54" s="35"/>
      <c r="E54" s="35"/>
      <c r="F54" s="35"/>
      <c r="G54" s="35"/>
      <c r="H54" s="35"/>
      <c r="I54" s="35"/>
    </row>
    <row r="55" spans="1:10" x14ac:dyDescent="0.25">
      <c r="A55" t="s">
        <v>62</v>
      </c>
      <c r="B55" s="35" t="s">
        <v>157</v>
      </c>
      <c r="C55" s="35"/>
      <c r="D55" s="35"/>
      <c r="E55" t="s">
        <v>63</v>
      </c>
      <c r="F55" t="s">
        <v>158</v>
      </c>
      <c r="H55" t="s">
        <v>64</v>
      </c>
      <c r="I55" s="16" t="s">
        <v>160</v>
      </c>
    </row>
    <row r="56" spans="1:10" x14ac:dyDescent="0.25">
      <c r="A56" t="s">
        <v>65</v>
      </c>
      <c r="C56" t="s">
        <v>152</v>
      </c>
      <c r="I56" s="16"/>
    </row>
    <row r="57" spans="1:10" x14ac:dyDescent="0.25">
      <c r="A57" t="s">
        <v>66</v>
      </c>
      <c r="B57" s="35" t="s">
        <v>153</v>
      </c>
      <c r="C57" s="35"/>
      <c r="D57" s="35"/>
      <c r="E57" t="s">
        <v>67</v>
      </c>
      <c r="F57" s="40" t="s">
        <v>154</v>
      </c>
      <c r="G57" s="35"/>
      <c r="H57" s="35"/>
      <c r="I57" s="35"/>
    </row>
    <row r="58" spans="1:10" x14ac:dyDescent="0.25">
      <c r="A58" t="s">
        <v>68</v>
      </c>
      <c r="B58" s="40" t="s">
        <v>151</v>
      </c>
      <c r="C58" s="35"/>
      <c r="D58" s="35"/>
      <c r="E58" s="35"/>
      <c r="F58" s="35"/>
      <c r="G58" s="35"/>
      <c r="H58" s="35"/>
      <c r="I58" s="35"/>
    </row>
    <row r="59" spans="1:10" x14ac:dyDescent="0.25">
      <c r="A59" t="s">
        <v>69</v>
      </c>
      <c r="B59" s="43" t="s">
        <v>155</v>
      </c>
      <c r="C59" s="43"/>
      <c r="D59" s="43"/>
      <c r="E59" s="43"/>
      <c r="F59" s="43"/>
      <c r="G59" s="43"/>
      <c r="H59" s="43"/>
      <c r="I59" s="43"/>
    </row>
    <row r="60" spans="1:10" ht="30" customHeight="1" x14ac:dyDescent="0.25">
      <c r="A60" t="s">
        <v>72</v>
      </c>
      <c r="C60" s="41" t="s">
        <v>150</v>
      </c>
      <c r="D60" s="41"/>
      <c r="E60" s="41"/>
      <c r="F60" s="41"/>
      <c r="G60" s="41"/>
      <c r="H60" s="41"/>
      <c r="I60" s="41"/>
    </row>
    <row r="61" spans="1:10" ht="14.45" customHeight="1" x14ac:dyDescent="0.25">
      <c r="A61" s="38" t="s">
        <v>77</v>
      </c>
      <c r="B61" s="39"/>
      <c r="C61" s="39"/>
      <c r="D61" s="39"/>
      <c r="E61" s="39"/>
      <c r="F61" s="39"/>
      <c r="G61" s="39"/>
      <c r="H61" s="39"/>
      <c r="I61" s="39"/>
    </row>
    <row r="62" spans="1:10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0" x14ac:dyDescent="0.25">
      <c r="A63" t="s">
        <v>70</v>
      </c>
      <c r="C63" t="s">
        <v>141</v>
      </c>
    </row>
    <row r="64" spans="1:10" x14ac:dyDescent="0.25">
      <c r="A64" t="s">
        <v>60</v>
      </c>
      <c r="B64" s="43" t="s">
        <v>142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143</v>
      </c>
      <c r="E65" t="s">
        <v>63</v>
      </c>
      <c r="F65" t="s">
        <v>144</v>
      </c>
      <c r="H65" t="s">
        <v>64</v>
      </c>
      <c r="I65" s="16">
        <v>60045</v>
      </c>
    </row>
    <row r="66" spans="1:9" x14ac:dyDescent="0.25">
      <c r="A66" t="s">
        <v>65</v>
      </c>
      <c r="C66" t="s">
        <v>145</v>
      </c>
      <c r="I66" s="16"/>
    </row>
    <row r="67" spans="1:9" x14ac:dyDescent="0.25">
      <c r="A67" t="s">
        <v>66</v>
      </c>
      <c r="B67" t="s">
        <v>146</v>
      </c>
      <c r="E67" t="s">
        <v>67</v>
      </c>
      <c r="F67" s="42" t="s">
        <v>147</v>
      </c>
      <c r="G67" s="42"/>
      <c r="H67" s="42"/>
      <c r="I67" s="42"/>
    </row>
    <row r="68" spans="1:9" x14ac:dyDescent="0.25">
      <c r="A68" t="s">
        <v>68</v>
      </c>
      <c r="B68" s="42" t="s">
        <v>149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148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ht="14.45" customHeight="1" x14ac:dyDescent="0.25">
      <c r="A71" s="38" t="s">
        <v>77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t="s">
        <v>161</v>
      </c>
    </row>
    <row r="74" spans="1:9" x14ac:dyDescent="0.25">
      <c r="A74" t="s">
        <v>60</v>
      </c>
      <c r="B74" s="43" t="s">
        <v>162</v>
      </c>
      <c r="C74" s="43"/>
      <c r="D74" s="43"/>
      <c r="E74" s="43"/>
      <c r="F74" s="43"/>
      <c r="G74" s="43"/>
      <c r="H74" s="43"/>
      <c r="I74" s="43"/>
    </row>
    <row r="75" spans="1:9" x14ac:dyDescent="0.25">
      <c r="A75" t="s">
        <v>62</v>
      </c>
      <c r="B75" t="s">
        <v>163</v>
      </c>
      <c r="E75" t="s">
        <v>63</v>
      </c>
      <c r="F75" t="s">
        <v>164</v>
      </c>
      <c r="H75" t="s">
        <v>64</v>
      </c>
      <c r="I75" s="16" t="s">
        <v>165</v>
      </c>
    </row>
    <row r="76" spans="1:9" x14ac:dyDescent="0.25">
      <c r="A76" t="s">
        <v>65</v>
      </c>
      <c r="C76" t="s">
        <v>166</v>
      </c>
      <c r="I76" s="16"/>
    </row>
    <row r="77" spans="1:9" x14ac:dyDescent="0.25">
      <c r="A77" t="s">
        <v>66</v>
      </c>
      <c r="B77" t="s">
        <v>167</v>
      </c>
      <c r="E77" t="s">
        <v>67</v>
      </c>
      <c r="F77" s="42" t="s">
        <v>168</v>
      </c>
      <c r="G77" s="42"/>
      <c r="H77" s="42"/>
      <c r="I77" s="42"/>
    </row>
    <row r="78" spans="1:9" x14ac:dyDescent="0.25">
      <c r="A78" t="s">
        <v>68</v>
      </c>
      <c r="B78" s="42" t="s">
        <v>169</v>
      </c>
      <c r="C78" s="42"/>
      <c r="D78" s="42"/>
      <c r="E78" s="42"/>
      <c r="F78" s="42"/>
      <c r="G78" s="42"/>
      <c r="H78" s="42"/>
      <c r="I78" s="42"/>
    </row>
    <row r="79" spans="1:9" x14ac:dyDescent="0.25">
      <c r="A79" t="s">
        <v>69</v>
      </c>
      <c r="B79" s="43" t="s">
        <v>170</v>
      </c>
      <c r="C79" s="43"/>
      <c r="D79" s="43"/>
      <c r="E79" s="43"/>
      <c r="F79" s="43"/>
      <c r="G79" s="43"/>
      <c r="H79" s="43"/>
      <c r="I79" s="43"/>
    </row>
    <row r="80" spans="1:9" ht="30" customHeight="1" x14ac:dyDescent="0.25">
      <c r="A80" t="s">
        <v>72</v>
      </c>
      <c r="C80" s="46" t="s">
        <v>150</v>
      </c>
      <c r="D80" s="46"/>
      <c r="E80" s="46"/>
      <c r="F80" s="46"/>
      <c r="G80" s="46"/>
      <c r="H80" s="46"/>
      <c r="I80" s="46"/>
    </row>
    <row r="81" spans="1:9" x14ac:dyDescent="0.25">
      <c r="A81" s="38" t="s">
        <v>77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77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77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100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74:I74"/>
    <mergeCell ref="B69:I69"/>
    <mergeCell ref="B88:I88"/>
    <mergeCell ref="F77:I77"/>
    <mergeCell ref="B78:I78"/>
    <mergeCell ref="C80:I80"/>
    <mergeCell ref="A81:I82"/>
    <mergeCell ref="C83:I83"/>
    <mergeCell ref="B84:I84"/>
    <mergeCell ref="B85:D85"/>
    <mergeCell ref="B87:D87"/>
    <mergeCell ref="F87:I87"/>
    <mergeCell ref="B79:I79"/>
    <mergeCell ref="B64:I64"/>
    <mergeCell ref="F67:I67"/>
    <mergeCell ref="B68:I68"/>
    <mergeCell ref="A71:I72"/>
    <mergeCell ref="C70:I70"/>
    <mergeCell ref="A61:I62"/>
    <mergeCell ref="B57:D57"/>
    <mergeCell ref="F57:I57"/>
    <mergeCell ref="B58:I58"/>
    <mergeCell ref="C60:I60"/>
    <mergeCell ref="B59:I59"/>
    <mergeCell ref="F45:G45"/>
    <mergeCell ref="C53:I53"/>
    <mergeCell ref="B54:I54"/>
    <mergeCell ref="B55:D55"/>
    <mergeCell ref="A51:I52"/>
    <mergeCell ref="A50:B50"/>
    <mergeCell ref="C50:J50"/>
    <mergeCell ref="B49:I49"/>
    <mergeCell ref="A31:I32"/>
    <mergeCell ref="C30:I30"/>
    <mergeCell ref="C33:I33"/>
    <mergeCell ref="B34:I34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A30:B30"/>
    <mergeCell ref="B29:I29"/>
    <mergeCell ref="F35:G35"/>
    <mergeCell ref="F15:G15"/>
    <mergeCell ref="B19:I19"/>
    <mergeCell ref="A20:B20"/>
    <mergeCell ref="F25:G25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</mergeCells>
  <hyperlinks>
    <hyperlink ref="F8" r:id="rId1" xr:uid="{7230A166-A5D7-4709-ADB5-C55B305A1023}"/>
    <hyperlink ref="B9" r:id="rId2" xr:uid="{0D6216C1-F25B-4516-AAEA-9CC245BCD190}"/>
    <hyperlink ref="B18" r:id="rId3" xr:uid="{11941342-044A-40D2-8B46-A81E2A2C7610}"/>
    <hyperlink ref="F17" r:id="rId4" xr:uid="{6480FFE7-7700-4E12-905E-F28D428B5C5D}"/>
    <hyperlink ref="F27" r:id="rId5" xr:uid="{0D1455BD-0372-4EAC-BB28-F24500810555}"/>
    <hyperlink ref="F37" r:id="rId6" xr:uid="{AEA80BEC-D2E0-42F0-BA51-81345A901C13}"/>
    <hyperlink ref="B38" r:id="rId7" xr:uid="{E6601235-0A76-49E3-A5D5-3F43A2504CA0}"/>
    <hyperlink ref="F47" r:id="rId8" xr:uid="{FC189F3E-E51C-4E06-A995-F0475DAADDBD}"/>
    <hyperlink ref="B48" r:id="rId9" xr:uid="{CA963BFC-3DE1-490C-A0AA-0D32519F62F3}"/>
    <hyperlink ref="B58" r:id="rId10" xr:uid="{39D5FFB4-57E9-41AB-A424-85F4F3518089}"/>
    <hyperlink ref="F57" r:id="rId11" xr:uid="{12F451EC-AB6F-4E1C-B850-E9B8081316D7}"/>
    <hyperlink ref="F67" r:id="rId12" display="toddwilson@waltercraigle.com" xr:uid="{6BEBAD03-25A8-43AA-AD66-63E3E9E6822F}"/>
    <hyperlink ref="B68" r:id="rId13" display="www.waltercraigle.com" xr:uid="{26F319BB-AB33-472A-AFF2-4D2FC6B2E62C}"/>
    <hyperlink ref="F77" r:id="rId14" display="sales@sci2way.com" xr:uid="{BD453C51-B995-4A3F-BD80-85640D239175}"/>
    <hyperlink ref="B78" r:id="rId15" display="www.sci2way.com" xr:uid="{8031F550-1EC2-4EF4-BA3F-169770349165}"/>
  </hyperlinks>
  <pageMargins left="0.7" right="0.7" top="0.75" bottom="0.75" header="0.3" footer="0.3"/>
  <pageSetup orientation="portrait" horizontalDpi="1200" verticalDpi="1200" r:id="rId16"/>
  <ignoredErrors>
    <ignoredError sqref="I7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78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244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245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246</v>
      </c>
      <c r="C15" s="35"/>
      <c r="D15" s="35"/>
      <c r="E15" t="s">
        <v>63</v>
      </c>
      <c r="F15" s="35" t="s">
        <v>158</v>
      </c>
      <c r="G15" s="35"/>
      <c r="H15" t="s">
        <v>64</v>
      </c>
      <c r="I15" s="16" t="s">
        <v>247</v>
      </c>
    </row>
    <row r="16" spans="1:9" x14ac:dyDescent="0.25">
      <c r="A16" t="s">
        <v>191</v>
      </c>
      <c r="C16" t="s">
        <v>248</v>
      </c>
    </row>
    <row r="17" spans="1:9" x14ac:dyDescent="0.25">
      <c r="A17" t="s">
        <v>66</v>
      </c>
      <c r="B17" s="35" t="s">
        <v>249</v>
      </c>
      <c r="C17" s="35"/>
      <c r="D17" s="35"/>
      <c r="E17" t="s">
        <v>67</v>
      </c>
      <c r="F17" s="40" t="s">
        <v>250</v>
      </c>
      <c r="G17" s="35"/>
      <c r="H17" s="35"/>
      <c r="I17" s="35"/>
    </row>
    <row r="18" spans="1:9" x14ac:dyDescent="0.25">
      <c r="A18" t="s">
        <v>68</v>
      </c>
      <c r="B18" s="42" t="s">
        <v>251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252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78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253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254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255</v>
      </c>
      <c r="C25" s="35"/>
      <c r="D25" s="35"/>
      <c r="E25" t="s">
        <v>63</v>
      </c>
      <c r="F25" s="35" t="s">
        <v>256</v>
      </c>
      <c r="G25" s="35"/>
      <c r="H25" t="s">
        <v>64</v>
      </c>
      <c r="I25" s="16" t="s">
        <v>257</v>
      </c>
    </row>
    <row r="26" spans="1:9" x14ac:dyDescent="0.25">
      <c r="A26" t="s">
        <v>191</v>
      </c>
      <c r="C26" t="s">
        <v>270</v>
      </c>
    </row>
    <row r="27" spans="1:9" x14ac:dyDescent="0.25">
      <c r="A27" t="s">
        <v>66</v>
      </c>
      <c r="B27" s="35" t="s">
        <v>258</v>
      </c>
      <c r="C27" s="35"/>
      <c r="D27" s="35"/>
      <c r="E27" t="s">
        <v>67</v>
      </c>
      <c r="F27" s="40" t="s">
        <v>271</v>
      </c>
      <c r="G27" s="35"/>
      <c r="H27" s="35"/>
      <c r="I27" s="35"/>
    </row>
    <row r="28" spans="1:9" x14ac:dyDescent="0.25">
      <c r="A28" t="s">
        <v>68</v>
      </c>
      <c r="B28" s="42" t="s">
        <v>259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43" t="s">
        <v>260</v>
      </c>
      <c r="C29" s="43"/>
      <c r="D29" s="43"/>
      <c r="E29" s="43"/>
      <c r="F29" s="43"/>
      <c r="G29" s="43"/>
      <c r="H29" s="43"/>
      <c r="I29" s="43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78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268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269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261</v>
      </c>
      <c r="C35" s="35"/>
      <c r="D35" s="35"/>
      <c r="E35" t="s">
        <v>63</v>
      </c>
      <c r="F35" s="35" t="s">
        <v>158</v>
      </c>
      <c r="G35" s="35"/>
      <c r="H35" t="s">
        <v>262</v>
      </c>
      <c r="I35" s="16" t="s">
        <v>263</v>
      </c>
    </row>
    <row r="36" spans="1:9" x14ac:dyDescent="0.25">
      <c r="A36" t="s">
        <v>191</v>
      </c>
      <c r="C36" s="30" t="s">
        <v>267</v>
      </c>
    </row>
    <row r="37" spans="1:9" x14ac:dyDescent="0.25">
      <c r="A37" t="s">
        <v>66</v>
      </c>
      <c r="B37" s="35" t="s">
        <v>264</v>
      </c>
      <c r="C37" s="35"/>
      <c r="D37" s="35"/>
      <c r="E37" t="s">
        <v>67</v>
      </c>
      <c r="F37" s="40" t="s">
        <v>265</v>
      </c>
      <c r="G37" s="35"/>
      <c r="H37" s="35"/>
      <c r="I37" s="35"/>
    </row>
    <row r="38" spans="1:9" x14ac:dyDescent="0.25">
      <c r="A38" t="s">
        <v>68</v>
      </c>
      <c r="B38" s="43" t="s">
        <v>223</v>
      </c>
      <c r="C38" s="43"/>
      <c r="D38" s="43"/>
      <c r="E38" s="43"/>
      <c r="F38" s="43"/>
      <c r="G38" s="43"/>
      <c r="H38" s="43"/>
      <c r="I38" s="43"/>
    </row>
    <row r="39" spans="1:9" x14ac:dyDescent="0.25">
      <c r="A39" t="s">
        <v>196</v>
      </c>
      <c r="B39" s="43" t="s">
        <v>266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78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78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78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78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78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78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78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9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23:I23"/>
    <mergeCell ref="B24:I24"/>
    <mergeCell ref="B25:D25"/>
    <mergeCell ref="B27:D27"/>
    <mergeCell ref="F27:I2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F35:G35"/>
    <mergeCell ref="A40:B40"/>
    <mergeCell ref="B39:I39"/>
    <mergeCell ref="F25:G25"/>
    <mergeCell ref="A30:B30"/>
    <mergeCell ref="B29:I29"/>
    <mergeCell ref="B35:D35"/>
    <mergeCell ref="B28:I28"/>
    <mergeCell ref="A31:I32"/>
    <mergeCell ref="C30:I30"/>
    <mergeCell ref="C33:I33"/>
    <mergeCell ref="B34:I34"/>
  </mergeCells>
  <hyperlinks>
    <hyperlink ref="F8" r:id="rId1" xr:uid="{CDF7D0E2-CFB1-4A50-AA72-AC726CBBB0CA}"/>
    <hyperlink ref="B9" r:id="rId2" xr:uid="{0BEE0010-CE05-41FC-81B2-E531B302D000}"/>
    <hyperlink ref="F17" r:id="rId3" xr:uid="{F785A9C5-23B2-468D-8A1B-CB6245307B69}"/>
    <hyperlink ref="B18" r:id="rId4" xr:uid="{C4C7E697-F2BF-48E2-A864-AEC2C36E90AC}"/>
    <hyperlink ref="B28" r:id="rId5" xr:uid="{124E2791-6033-426F-A70F-51F9F1FA547F}"/>
    <hyperlink ref="F37" r:id="rId6" xr:uid="{F8617CCF-20CA-422C-9EE8-A2C5D5E248A7}"/>
    <hyperlink ref="B48" r:id="rId7" xr:uid="{225F172F-BC19-4DEF-AD4E-287D52A88CA1}"/>
    <hyperlink ref="F47" r:id="rId8" xr:uid="{BEE92F00-082E-47BA-9D71-99F2F2BAA7A0}"/>
    <hyperlink ref="F57" r:id="rId9" display="toddwilson@waltercraigle.com" xr:uid="{36AEE4CE-A064-431A-B50B-72167488B3ED}"/>
    <hyperlink ref="B58" r:id="rId10" display="www.waltercraigle.com" xr:uid="{209D2914-BA0E-4971-ADD7-1E938C60B518}"/>
    <hyperlink ref="F67" r:id="rId11" display="sales@sci2way.com" xr:uid="{C5475542-18BB-4856-980B-1F91B945AEEA}"/>
    <hyperlink ref="B68" r:id="rId12" display="www.sci2way.com" xr:uid="{0F91E1E9-A8B4-4456-8097-B53A14A3B9A3}"/>
    <hyperlink ref="F27" r:id="rId13" xr:uid="{6911D0FF-C02D-4715-8EE6-97611BFA5D9D}"/>
  </hyperlinks>
  <pageMargins left="0.7" right="0.7" top="0.75" bottom="0.75" header="0.3" footer="0.3"/>
  <pageSetup orientation="portrait" horizontalDpi="1200" verticalDpi="1200" r:id="rId14"/>
  <ignoredErrors>
    <ignoredError sqref="I15 I25 I35 I65 I4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36" t="s">
        <v>58</v>
      </c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t="s">
        <v>59</v>
      </c>
      <c r="C4" s="35" t="s">
        <v>132</v>
      </c>
      <c r="D4" s="35"/>
      <c r="E4" s="35"/>
      <c r="F4" s="35"/>
      <c r="G4" s="35"/>
      <c r="H4" s="35"/>
      <c r="I4" s="35"/>
    </row>
    <row r="5" spans="1:9" x14ac:dyDescent="0.25">
      <c r="A5" t="s">
        <v>60</v>
      </c>
      <c r="B5" s="35" t="s">
        <v>133</v>
      </c>
      <c r="C5" s="35"/>
      <c r="D5" s="35"/>
      <c r="E5" s="35"/>
      <c r="F5" s="35"/>
      <c r="G5" s="35"/>
      <c r="H5" s="35"/>
      <c r="I5" s="35"/>
    </row>
    <row r="6" spans="1:9" x14ac:dyDescent="0.25">
      <c r="A6" t="s">
        <v>62</v>
      </c>
      <c r="B6" s="35" t="s">
        <v>134</v>
      </c>
      <c r="C6" s="35"/>
      <c r="D6" s="35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35" t="s">
        <v>136</v>
      </c>
      <c r="D7" s="35"/>
      <c r="E7" s="35"/>
      <c r="F7" s="35"/>
      <c r="G7" s="35"/>
      <c r="H7" s="35"/>
    </row>
    <row r="8" spans="1:9" x14ac:dyDescent="0.25">
      <c r="A8" t="s">
        <v>66</v>
      </c>
      <c r="B8" s="35" t="s">
        <v>137</v>
      </c>
      <c r="C8" s="35"/>
      <c r="D8" s="35"/>
      <c r="E8" t="s">
        <v>67</v>
      </c>
      <c r="F8" s="40" t="s">
        <v>138</v>
      </c>
      <c r="G8" s="35"/>
      <c r="H8" s="35"/>
      <c r="I8" s="35"/>
    </row>
    <row r="9" spans="1:9" x14ac:dyDescent="0.25">
      <c r="A9" t="s">
        <v>68</v>
      </c>
      <c r="B9" s="40" t="s">
        <v>139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5" t="s">
        <v>140</v>
      </c>
      <c r="C10" s="35"/>
      <c r="D10" s="35"/>
      <c r="E10" s="35"/>
    </row>
    <row r="11" spans="1:9" x14ac:dyDescent="0.25">
      <c r="A11" s="38" t="s">
        <v>80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t="s">
        <v>70</v>
      </c>
      <c r="C13" s="35" t="s">
        <v>272</v>
      </c>
      <c r="D13" s="35"/>
      <c r="E13" s="35"/>
      <c r="F13" s="35"/>
      <c r="G13" s="35"/>
      <c r="H13" s="35"/>
      <c r="I13" s="35"/>
    </row>
    <row r="14" spans="1:9" x14ac:dyDescent="0.25">
      <c r="A14" t="s">
        <v>60</v>
      </c>
      <c r="B14" s="43" t="s">
        <v>553</v>
      </c>
      <c r="C14" s="43"/>
      <c r="D14" s="43"/>
      <c r="E14" s="43"/>
      <c r="F14" s="43"/>
      <c r="G14" s="43"/>
      <c r="H14" s="43"/>
      <c r="I14" s="43"/>
    </row>
    <row r="15" spans="1:9" x14ac:dyDescent="0.25">
      <c r="A15" t="s">
        <v>62</v>
      </c>
      <c r="B15" s="35" t="s">
        <v>273</v>
      </c>
      <c r="C15" s="35"/>
      <c r="D15" s="35"/>
      <c r="E15" t="s">
        <v>63</v>
      </c>
      <c r="F15" s="35" t="s">
        <v>274</v>
      </c>
      <c r="G15" s="35"/>
      <c r="H15" t="s">
        <v>64</v>
      </c>
      <c r="I15" s="14">
        <v>19958</v>
      </c>
    </row>
    <row r="16" spans="1:9" x14ac:dyDescent="0.25">
      <c r="A16" t="s">
        <v>191</v>
      </c>
      <c r="C16" t="s">
        <v>275</v>
      </c>
    </row>
    <row r="17" spans="1:9" x14ac:dyDescent="0.25">
      <c r="A17" t="s">
        <v>66</v>
      </c>
      <c r="B17" s="35" t="s">
        <v>276</v>
      </c>
      <c r="C17" s="35"/>
      <c r="D17" s="35"/>
      <c r="E17" t="s">
        <v>67</v>
      </c>
      <c r="F17" s="40" t="s">
        <v>277</v>
      </c>
      <c r="G17" s="35"/>
      <c r="H17" s="35"/>
      <c r="I17" s="35"/>
    </row>
    <row r="18" spans="1:9" x14ac:dyDescent="0.25">
      <c r="A18" t="s">
        <v>68</v>
      </c>
      <c r="B18" s="42" t="s">
        <v>278</v>
      </c>
      <c r="C18" s="42"/>
      <c r="D18" s="42"/>
      <c r="E18" s="42"/>
      <c r="F18" s="42"/>
      <c r="G18" s="42"/>
      <c r="H18" s="42"/>
      <c r="I18" s="42"/>
    </row>
    <row r="19" spans="1:9" x14ac:dyDescent="0.25">
      <c r="A19" t="s">
        <v>196</v>
      </c>
      <c r="B19" s="43" t="s">
        <v>279</v>
      </c>
      <c r="C19" s="43"/>
      <c r="D19" s="43"/>
      <c r="E19" s="43"/>
      <c r="F19" s="43"/>
      <c r="G19" s="43"/>
      <c r="H19" s="43"/>
      <c r="I19" s="43"/>
    </row>
    <row r="20" spans="1:9" ht="30" customHeight="1" x14ac:dyDescent="0.25">
      <c r="A20" s="35" t="s">
        <v>72</v>
      </c>
      <c r="B20" s="35"/>
      <c r="C20" s="43" t="s">
        <v>150</v>
      </c>
      <c r="D20" s="43"/>
      <c r="E20" s="43"/>
      <c r="F20" s="43"/>
      <c r="G20" s="43"/>
      <c r="H20" s="43"/>
      <c r="I20" s="43"/>
    </row>
    <row r="21" spans="1:9" x14ac:dyDescent="0.25">
      <c r="A21" s="38" t="s">
        <v>80</v>
      </c>
      <c r="B21" s="39"/>
      <c r="C21" s="39"/>
      <c r="D21" s="39"/>
      <c r="E21" s="39"/>
      <c r="F21" s="39"/>
      <c r="G21" s="39"/>
      <c r="H21" s="39"/>
      <c r="I21" s="39"/>
    </row>
    <row r="22" spans="1:9" x14ac:dyDescent="0.25">
      <c r="A22" s="39"/>
      <c r="B22" s="39"/>
      <c r="C22" s="39"/>
      <c r="D22" s="39"/>
      <c r="E22" s="39"/>
      <c r="F22" s="39"/>
      <c r="G22" s="39"/>
      <c r="H22" s="39"/>
      <c r="I22" s="39"/>
    </row>
    <row r="23" spans="1:9" x14ac:dyDescent="0.25">
      <c r="A23" t="s">
        <v>70</v>
      </c>
      <c r="C23" s="35" t="s">
        <v>280</v>
      </c>
      <c r="D23" s="35"/>
      <c r="E23" s="35"/>
      <c r="F23" s="35"/>
      <c r="G23" s="35"/>
      <c r="H23" s="35"/>
      <c r="I23" s="35"/>
    </row>
    <row r="24" spans="1:9" x14ac:dyDescent="0.25">
      <c r="A24" t="s">
        <v>60</v>
      </c>
      <c r="B24" s="43" t="s">
        <v>287</v>
      </c>
      <c r="C24" s="43"/>
      <c r="D24" s="43"/>
      <c r="E24" s="43"/>
      <c r="F24" s="43"/>
      <c r="G24" s="43"/>
      <c r="H24" s="43"/>
      <c r="I24" s="43"/>
    </row>
    <row r="25" spans="1:9" x14ac:dyDescent="0.25">
      <c r="A25" t="s">
        <v>62</v>
      </c>
      <c r="B25" s="35" t="s">
        <v>281</v>
      </c>
      <c r="C25" s="35"/>
      <c r="D25" s="35"/>
      <c r="E25" t="s">
        <v>63</v>
      </c>
      <c r="F25" s="35" t="s">
        <v>282</v>
      </c>
      <c r="G25" s="35"/>
      <c r="H25" t="s">
        <v>64</v>
      </c>
      <c r="I25" s="14">
        <v>19154</v>
      </c>
    </row>
    <row r="26" spans="1:9" x14ac:dyDescent="0.25">
      <c r="A26" t="s">
        <v>191</v>
      </c>
      <c r="C26" t="s">
        <v>554</v>
      </c>
    </row>
    <row r="27" spans="1:9" x14ac:dyDescent="0.25">
      <c r="A27" t="s">
        <v>66</v>
      </c>
      <c r="B27" s="35" t="s">
        <v>283</v>
      </c>
      <c r="C27" s="35"/>
      <c r="D27" s="35"/>
      <c r="E27" t="s">
        <v>67</v>
      </c>
      <c r="F27" s="40" t="s">
        <v>284</v>
      </c>
      <c r="G27" s="35"/>
      <c r="H27" s="35"/>
      <c r="I27" s="35"/>
    </row>
    <row r="28" spans="1:9" x14ac:dyDescent="0.25">
      <c r="A28" t="s">
        <v>68</v>
      </c>
      <c r="B28" s="42" t="s">
        <v>285</v>
      </c>
      <c r="C28" s="42"/>
      <c r="D28" s="42"/>
      <c r="E28" s="42"/>
      <c r="F28" s="42"/>
      <c r="G28" s="42"/>
      <c r="H28" s="42"/>
      <c r="I28" s="42"/>
    </row>
    <row r="29" spans="1:9" x14ac:dyDescent="0.25">
      <c r="A29" t="s">
        <v>196</v>
      </c>
      <c r="B29" s="14" t="s">
        <v>286</v>
      </c>
      <c r="C29" s="14"/>
      <c r="D29" s="14"/>
      <c r="E29" s="14"/>
      <c r="F29" s="14"/>
      <c r="G29" s="14"/>
      <c r="H29" s="14"/>
      <c r="I29" s="14"/>
    </row>
    <row r="30" spans="1:9" ht="30" customHeight="1" x14ac:dyDescent="0.25">
      <c r="A30" s="35" t="s">
        <v>72</v>
      </c>
      <c r="B30" s="35"/>
      <c r="C30" s="43" t="s">
        <v>150</v>
      </c>
      <c r="D30" s="43"/>
      <c r="E30" s="43"/>
      <c r="F30" s="43"/>
      <c r="G30" s="43"/>
      <c r="H30" s="43"/>
      <c r="I30" s="43"/>
    </row>
    <row r="31" spans="1:9" x14ac:dyDescent="0.25">
      <c r="A31" s="38" t="s">
        <v>80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39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t="s">
        <v>70</v>
      </c>
      <c r="C33" s="35" t="s">
        <v>288</v>
      </c>
      <c r="D33" s="35"/>
      <c r="E33" s="35"/>
      <c r="F33" s="35"/>
      <c r="G33" s="35"/>
      <c r="H33" s="35"/>
      <c r="I33" s="35"/>
    </row>
    <row r="34" spans="1:9" x14ac:dyDescent="0.25">
      <c r="A34" t="s">
        <v>60</v>
      </c>
      <c r="B34" s="43" t="s">
        <v>289</v>
      </c>
      <c r="C34" s="43"/>
      <c r="D34" s="43"/>
      <c r="E34" s="43"/>
      <c r="F34" s="43"/>
      <c r="G34" s="43"/>
      <c r="H34" s="43"/>
      <c r="I34" s="43"/>
    </row>
    <row r="35" spans="1:9" x14ac:dyDescent="0.25">
      <c r="A35" t="s">
        <v>62</v>
      </c>
      <c r="B35" s="35" t="s">
        <v>290</v>
      </c>
      <c r="C35" s="35"/>
      <c r="D35" s="35"/>
      <c r="E35" t="s">
        <v>63</v>
      </c>
      <c r="F35" s="35" t="s">
        <v>291</v>
      </c>
      <c r="G35" s="35"/>
      <c r="H35" t="s">
        <v>64</v>
      </c>
      <c r="I35" s="14">
        <v>21230</v>
      </c>
    </row>
    <row r="36" spans="1:9" x14ac:dyDescent="0.25">
      <c r="A36" t="s">
        <v>191</v>
      </c>
      <c r="C36" t="s">
        <v>292</v>
      </c>
    </row>
    <row r="37" spans="1:9" x14ac:dyDescent="0.25">
      <c r="A37" t="s">
        <v>66</v>
      </c>
      <c r="B37" s="35" t="s">
        <v>293</v>
      </c>
      <c r="C37" s="35"/>
      <c r="D37" s="35"/>
      <c r="E37" t="s">
        <v>67</v>
      </c>
      <c r="F37" s="40" t="s">
        <v>294</v>
      </c>
      <c r="G37" s="35"/>
      <c r="H37" s="35"/>
      <c r="I37" s="35"/>
    </row>
    <row r="38" spans="1:9" x14ac:dyDescent="0.25">
      <c r="A38" t="s">
        <v>68</v>
      </c>
      <c r="B38" s="42" t="s">
        <v>295</v>
      </c>
      <c r="C38" s="42"/>
      <c r="D38" s="42"/>
      <c r="E38" s="42"/>
      <c r="F38" s="42"/>
      <c r="G38" s="42"/>
      <c r="H38" s="42"/>
      <c r="I38" s="42"/>
    </row>
    <row r="39" spans="1:9" x14ac:dyDescent="0.25">
      <c r="A39" t="s">
        <v>196</v>
      </c>
      <c r="B39" s="43" t="s">
        <v>296</v>
      </c>
      <c r="C39" s="43"/>
      <c r="D39" s="43"/>
      <c r="E39" s="43"/>
      <c r="F39" s="43"/>
      <c r="G39" s="43"/>
      <c r="H39" s="43"/>
      <c r="I39" s="43"/>
    </row>
    <row r="40" spans="1:9" ht="30" customHeight="1" x14ac:dyDescent="0.25">
      <c r="A40" s="35" t="s">
        <v>72</v>
      </c>
      <c r="B40" s="35"/>
      <c r="C40" s="43" t="s">
        <v>150</v>
      </c>
      <c r="D40" s="43"/>
      <c r="E40" s="43"/>
      <c r="F40" s="43"/>
      <c r="G40" s="43"/>
      <c r="H40" s="43"/>
      <c r="I40" s="43"/>
    </row>
    <row r="41" spans="1:9" ht="14.45" customHeight="1" x14ac:dyDescent="0.25">
      <c r="A41" s="38" t="s">
        <v>80</v>
      </c>
      <c r="B41" s="39"/>
      <c r="C41" s="39"/>
      <c r="D41" s="39"/>
      <c r="E41" s="39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t="s">
        <v>70</v>
      </c>
      <c r="C43" s="35" t="s">
        <v>156</v>
      </c>
      <c r="D43" s="35"/>
      <c r="E43" s="35"/>
      <c r="F43" s="35"/>
      <c r="G43" s="35"/>
      <c r="H43" s="35"/>
      <c r="I43" s="35"/>
    </row>
    <row r="44" spans="1:9" x14ac:dyDescent="0.25">
      <c r="A44" t="s">
        <v>60</v>
      </c>
      <c r="B44" s="35" t="s">
        <v>159</v>
      </c>
      <c r="C44" s="35"/>
      <c r="D44" s="35"/>
      <c r="E44" s="35"/>
      <c r="F44" s="35"/>
      <c r="G44" s="35"/>
      <c r="H44" s="35"/>
      <c r="I44" s="35"/>
    </row>
    <row r="45" spans="1:9" x14ac:dyDescent="0.25">
      <c r="A45" t="s">
        <v>62</v>
      </c>
      <c r="B45" s="35" t="s">
        <v>157</v>
      </c>
      <c r="C45" s="35"/>
      <c r="D45" s="35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35" t="s">
        <v>153</v>
      </c>
      <c r="C47" s="35"/>
      <c r="D47" s="35"/>
      <c r="E47" t="s">
        <v>67</v>
      </c>
      <c r="F47" s="40" t="s">
        <v>154</v>
      </c>
      <c r="G47" s="35"/>
      <c r="H47" s="35"/>
      <c r="I47" s="35"/>
    </row>
    <row r="48" spans="1:9" x14ac:dyDescent="0.25">
      <c r="A48" t="s">
        <v>68</v>
      </c>
      <c r="B48" s="40" t="s">
        <v>151</v>
      </c>
      <c r="C48" s="35"/>
      <c r="D48" s="35"/>
      <c r="E48" s="35"/>
      <c r="F48" s="35"/>
      <c r="G48" s="35"/>
      <c r="H48" s="35"/>
      <c r="I48" s="35"/>
    </row>
    <row r="49" spans="1:9" x14ac:dyDescent="0.25">
      <c r="A49" t="s">
        <v>69</v>
      </c>
      <c r="B49" s="43" t="s">
        <v>155</v>
      </c>
      <c r="C49" s="43"/>
      <c r="D49" s="43"/>
      <c r="E49" s="43"/>
      <c r="F49" s="43"/>
      <c r="G49" s="43"/>
      <c r="H49" s="43"/>
      <c r="I49" s="43"/>
    </row>
    <row r="50" spans="1:9" ht="30" customHeight="1" x14ac:dyDescent="0.25">
      <c r="A50" t="s">
        <v>72</v>
      </c>
      <c r="C50" s="41" t="s">
        <v>150</v>
      </c>
      <c r="D50" s="41"/>
      <c r="E50" s="41"/>
      <c r="F50" s="41"/>
      <c r="G50" s="41"/>
      <c r="H50" s="41"/>
      <c r="I50" s="41"/>
    </row>
    <row r="51" spans="1:9" ht="14.45" customHeight="1" x14ac:dyDescent="0.25">
      <c r="A51" s="38" t="s">
        <v>80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3" t="s">
        <v>142</v>
      </c>
      <c r="C54" s="43"/>
      <c r="D54" s="43"/>
      <c r="E54" s="43"/>
      <c r="F54" s="43"/>
      <c r="G54" s="43"/>
      <c r="H54" s="43"/>
      <c r="I54" s="43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2" t="s">
        <v>147</v>
      </c>
      <c r="G57" s="42"/>
      <c r="H57" s="42"/>
      <c r="I57" s="42"/>
    </row>
    <row r="58" spans="1:9" x14ac:dyDescent="0.25">
      <c r="A58" t="s">
        <v>68</v>
      </c>
      <c r="B58" s="42" t="s">
        <v>149</v>
      </c>
      <c r="C58" s="42"/>
      <c r="D58" s="42"/>
      <c r="E58" s="42"/>
      <c r="F58" s="42"/>
      <c r="G58" s="42"/>
      <c r="H58" s="42"/>
      <c r="I58" s="42"/>
    </row>
    <row r="59" spans="1:9" x14ac:dyDescent="0.25">
      <c r="A59" t="s">
        <v>69</v>
      </c>
      <c r="B59" s="43" t="s">
        <v>148</v>
      </c>
      <c r="C59" s="43"/>
      <c r="D59" s="43"/>
      <c r="E59" s="43"/>
      <c r="F59" s="43"/>
      <c r="G59" s="43"/>
      <c r="H59" s="43"/>
      <c r="I59" s="43"/>
    </row>
    <row r="60" spans="1:9" ht="30" customHeight="1" x14ac:dyDescent="0.25">
      <c r="A60" t="s">
        <v>72</v>
      </c>
      <c r="C60" s="46" t="s">
        <v>150</v>
      </c>
      <c r="D60" s="46"/>
      <c r="E60" s="46"/>
      <c r="F60" s="46"/>
      <c r="G60" s="46"/>
      <c r="H60" s="46"/>
      <c r="I60" s="46"/>
    </row>
    <row r="61" spans="1:9" ht="14.45" customHeight="1" x14ac:dyDescent="0.25">
      <c r="A61" s="38" t="s">
        <v>80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3" t="s">
        <v>162</v>
      </c>
      <c r="C64" s="43"/>
      <c r="D64" s="43"/>
      <c r="E64" s="43"/>
      <c r="F64" s="43"/>
      <c r="G64" s="43"/>
      <c r="H64" s="43"/>
      <c r="I64" s="43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2" t="s">
        <v>168</v>
      </c>
      <c r="G67" s="42"/>
      <c r="H67" s="42"/>
      <c r="I67" s="42"/>
    </row>
    <row r="68" spans="1:9" x14ac:dyDescent="0.25">
      <c r="A68" t="s">
        <v>68</v>
      </c>
      <c r="B68" s="42" t="s">
        <v>169</v>
      </c>
      <c r="C68" s="42"/>
      <c r="D68" s="42"/>
      <c r="E68" s="42"/>
      <c r="F68" s="42"/>
      <c r="G68" s="42"/>
      <c r="H68" s="42"/>
      <c r="I68" s="42"/>
    </row>
    <row r="69" spans="1:9" x14ac:dyDescent="0.25">
      <c r="A69" t="s">
        <v>69</v>
      </c>
      <c r="B69" s="43" t="s">
        <v>170</v>
      </c>
      <c r="C69" s="43"/>
      <c r="D69" s="43"/>
      <c r="E69" s="43"/>
      <c r="F69" s="43"/>
      <c r="G69" s="43"/>
      <c r="H69" s="43"/>
      <c r="I69" s="43"/>
    </row>
    <row r="70" spans="1:9" ht="30" customHeight="1" x14ac:dyDescent="0.25">
      <c r="A70" t="s">
        <v>72</v>
      </c>
      <c r="C70" s="46" t="s">
        <v>150</v>
      </c>
      <c r="D70" s="46"/>
      <c r="E70" s="46"/>
      <c r="F70" s="46"/>
      <c r="G70" s="46"/>
      <c r="H70" s="46"/>
      <c r="I70" s="46"/>
    </row>
    <row r="71" spans="1:9" x14ac:dyDescent="0.25">
      <c r="A71" s="38" t="s">
        <v>80</v>
      </c>
      <c r="B71" s="39"/>
      <c r="C71" s="39"/>
      <c r="D71" s="39"/>
      <c r="E71" s="39"/>
      <c r="F71" s="39"/>
      <c r="G71" s="39"/>
      <c r="H71" s="39"/>
      <c r="I71" s="39"/>
    </row>
    <row r="72" spans="1:9" x14ac:dyDescent="0.25">
      <c r="A72" s="39"/>
      <c r="B72" s="39"/>
      <c r="C72" s="39"/>
      <c r="D72" s="39"/>
      <c r="E72" s="39"/>
      <c r="F72" s="39"/>
      <c r="G72" s="39"/>
      <c r="H72" s="39"/>
      <c r="I72" s="39"/>
    </row>
    <row r="73" spans="1:9" x14ac:dyDescent="0.25">
      <c r="A73" t="s">
        <v>70</v>
      </c>
      <c r="C73" s="35"/>
      <c r="D73" s="35"/>
      <c r="E73" s="35"/>
      <c r="F73" s="35"/>
      <c r="G73" s="35"/>
      <c r="H73" s="35"/>
      <c r="I73" s="35"/>
    </row>
    <row r="74" spans="1:9" x14ac:dyDescent="0.25">
      <c r="A74" t="s">
        <v>60</v>
      </c>
      <c r="B74" s="35"/>
      <c r="C74" s="35"/>
      <c r="D74" s="35"/>
      <c r="E74" s="35"/>
      <c r="F74" s="35"/>
      <c r="G74" s="35"/>
      <c r="H74" s="35"/>
      <c r="I74" s="35"/>
    </row>
    <row r="75" spans="1:9" x14ac:dyDescent="0.25">
      <c r="A75" t="s">
        <v>62</v>
      </c>
      <c r="B75" s="35"/>
      <c r="C75" s="35"/>
      <c r="D75" s="35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35"/>
      <c r="C77" s="35"/>
      <c r="D77" s="35"/>
      <c r="E77" t="s">
        <v>67</v>
      </c>
      <c r="F77" s="35"/>
      <c r="G77" s="35"/>
      <c r="H77" s="35"/>
      <c r="I77" s="35"/>
    </row>
    <row r="78" spans="1:9" x14ac:dyDescent="0.25">
      <c r="A78" t="s">
        <v>68</v>
      </c>
      <c r="B78" s="35"/>
      <c r="C78" s="35"/>
      <c r="D78" s="35"/>
      <c r="E78" s="35"/>
      <c r="F78" s="35"/>
      <c r="G78" s="35"/>
      <c r="H78" s="35"/>
      <c r="I78" s="35"/>
    </row>
    <row r="79" spans="1:9" x14ac:dyDescent="0.25">
      <c r="A79" t="s">
        <v>69</v>
      </c>
      <c r="B79" s="35"/>
      <c r="C79" s="35"/>
      <c r="D79" s="35"/>
      <c r="E79" s="35"/>
    </row>
    <row r="80" spans="1:9" ht="30" customHeight="1" x14ac:dyDescent="0.25">
      <c r="A80" t="s">
        <v>72</v>
      </c>
      <c r="C80" s="41"/>
      <c r="D80" s="41"/>
      <c r="E80" s="41"/>
      <c r="F80" s="41"/>
      <c r="G80" s="41"/>
      <c r="H80" s="41"/>
      <c r="I80" s="41"/>
    </row>
    <row r="81" spans="1:9" x14ac:dyDescent="0.25">
      <c r="A81" s="38" t="s">
        <v>80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25">
      <c r="A82" s="39"/>
      <c r="B82" s="39"/>
      <c r="C82" s="39"/>
      <c r="D82" s="39"/>
      <c r="E82" s="39"/>
      <c r="F82" s="39"/>
      <c r="G82" s="39"/>
      <c r="H82" s="39"/>
      <c r="I82" s="39"/>
    </row>
    <row r="83" spans="1:9" x14ac:dyDescent="0.25">
      <c r="A83" t="s">
        <v>70</v>
      </c>
      <c r="C83" s="35"/>
      <c r="D83" s="35"/>
      <c r="E83" s="35"/>
      <c r="F83" s="35"/>
      <c r="G83" s="35"/>
      <c r="H83" s="35"/>
      <c r="I83" s="35"/>
    </row>
    <row r="84" spans="1:9" x14ac:dyDescent="0.25">
      <c r="A84" t="s">
        <v>60</v>
      </c>
      <c r="B84" s="35"/>
      <c r="C84" s="35"/>
      <c r="D84" s="35"/>
      <c r="E84" s="35"/>
      <c r="F84" s="35"/>
      <c r="G84" s="35"/>
      <c r="H84" s="35"/>
      <c r="I84" s="35"/>
    </row>
    <row r="85" spans="1:9" x14ac:dyDescent="0.25">
      <c r="A85" t="s">
        <v>62</v>
      </c>
      <c r="B85" s="35"/>
      <c r="C85" s="35"/>
      <c r="D85" s="35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35"/>
      <c r="C87" s="35"/>
      <c r="D87" s="35"/>
      <c r="E87" t="s">
        <v>67</v>
      </c>
      <c r="F87" s="35"/>
      <c r="G87" s="35"/>
      <c r="H87" s="35"/>
      <c r="I87" s="35"/>
    </row>
    <row r="88" spans="1:9" x14ac:dyDescent="0.25">
      <c r="A88" t="s">
        <v>68</v>
      </c>
      <c r="B88" s="35"/>
      <c r="C88" s="35"/>
      <c r="D88" s="35"/>
      <c r="E88" s="35"/>
      <c r="F88" s="35"/>
      <c r="G88" s="35"/>
      <c r="H88" s="35"/>
      <c r="I88" s="35"/>
    </row>
    <row r="89" spans="1:9" x14ac:dyDescent="0.25">
      <c r="A89" t="s">
        <v>69</v>
      </c>
      <c r="B89" s="35"/>
      <c r="C89" s="35"/>
      <c r="D89" s="35"/>
      <c r="E89" s="35"/>
    </row>
    <row r="90" spans="1:9" ht="30" customHeight="1" x14ac:dyDescent="0.25">
      <c r="A90" t="s">
        <v>72</v>
      </c>
      <c r="C90" s="41"/>
      <c r="D90" s="41"/>
      <c r="E90" s="41"/>
      <c r="F90" s="41"/>
      <c r="G90" s="41"/>
      <c r="H90" s="41"/>
      <c r="I90" s="41"/>
    </row>
    <row r="91" spans="1:9" x14ac:dyDescent="0.25">
      <c r="A91" s="38" t="s">
        <v>80</v>
      </c>
      <c r="B91" s="39"/>
      <c r="C91" s="39"/>
      <c r="D91" s="39"/>
      <c r="E91" s="39"/>
      <c r="F91" s="39"/>
      <c r="G91" s="39"/>
      <c r="H91" s="39"/>
      <c r="I91" s="39"/>
    </row>
    <row r="92" spans="1:9" x14ac:dyDescent="0.25">
      <c r="A92" s="39"/>
      <c r="B92" s="39"/>
      <c r="C92" s="39"/>
      <c r="D92" s="39"/>
      <c r="E92" s="39"/>
      <c r="F92" s="39"/>
      <c r="G92" s="39"/>
      <c r="H92" s="39"/>
      <c r="I92" s="39"/>
    </row>
    <row r="93" spans="1:9" x14ac:dyDescent="0.25">
      <c r="A93" t="s">
        <v>70</v>
      </c>
      <c r="C93" s="35"/>
      <c r="D93" s="35"/>
      <c r="E93" s="35"/>
      <c r="F93" s="35"/>
      <c r="G93" s="35"/>
      <c r="H93" s="35"/>
      <c r="I93" s="35"/>
    </row>
    <row r="94" spans="1:9" x14ac:dyDescent="0.25">
      <c r="A94" t="s">
        <v>60</v>
      </c>
      <c r="B94" s="35"/>
      <c r="C94" s="35"/>
      <c r="D94" s="35"/>
      <c r="E94" s="35"/>
      <c r="F94" s="35"/>
      <c r="G94" s="35"/>
      <c r="H94" s="35"/>
      <c r="I94" s="35"/>
    </row>
    <row r="95" spans="1:9" x14ac:dyDescent="0.25">
      <c r="A95" t="s">
        <v>62</v>
      </c>
      <c r="B95" s="35"/>
      <c r="C95" s="35"/>
      <c r="D95" s="35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35"/>
      <c r="C97" s="35"/>
      <c r="D97" s="35"/>
      <c r="E97" t="s">
        <v>67</v>
      </c>
      <c r="F97" s="35"/>
      <c r="G97" s="35"/>
      <c r="H97" s="35"/>
      <c r="I97" s="35"/>
    </row>
    <row r="98" spans="1:9" x14ac:dyDescent="0.25">
      <c r="A98" t="s">
        <v>68</v>
      </c>
      <c r="B98" s="35"/>
      <c r="C98" s="35"/>
      <c r="D98" s="35"/>
      <c r="E98" s="35"/>
      <c r="F98" s="35"/>
      <c r="G98" s="35"/>
      <c r="H98" s="35"/>
      <c r="I98" s="35"/>
    </row>
    <row r="99" spans="1:9" x14ac:dyDescent="0.25">
      <c r="A99" t="s">
        <v>69</v>
      </c>
      <c r="B99" s="35"/>
      <c r="C99" s="35"/>
      <c r="D99" s="35"/>
      <c r="E99" s="35"/>
    </row>
    <row r="100" spans="1:9" ht="30" customHeight="1" x14ac:dyDescent="0.25">
      <c r="A100" t="s">
        <v>72</v>
      </c>
      <c r="C100" s="41"/>
      <c r="D100" s="41"/>
      <c r="E100" s="41"/>
      <c r="F100" s="41"/>
      <c r="G100" s="41"/>
      <c r="H100" s="41"/>
      <c r="I100" s="41"/>
    </row>
    <row r="101" spans="1:9" x14ac:dyDescent="0.25">
      <c r="A101" s="38" t="s">
        <v>80</v>
      </c>
      <c r="B101" s="39"/>
      <c r="C101" s="39"/>
      <c r="D101" s="39"/>
      <c r="E101" s="39"/>
      <c r="F101" s="39"/>
      <c r="G101" s="39"/>
      <c r="H101" s="39"/>
      <c r="I101" s="39"/>
    </row>
    <row r="102" spans="1:9" x14ac:dyDescent="0.25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x14ac:dyDescent="0.25">
      <c r="A103" t="s">
        <v>70</v>
      </c>
      <c r="C103" s="35"/>
      <c r="D103" s="35"/>
      <c r="E103" s="35"/>
      <c r="F103" s="35"/>
      <c r="G103" s="35"/>
      <c r="H103" s="35"/>
      <c r="I103" s="35"/>
    </row>
    <row r="104" spans="1:9" x14ac:dyDescent="0.25">
      <c r="A104" t="s">
        <v>60</v>
      </c>
      <c r="B104" s="35"/>
      <c r="C104" s="35"/>
      <c r="D104" s="35"/>
      <c r="E104" s="35"/>
      <c r="F104" s="35"/>
      <c r="G104" s="35"/>
      <c r="H104" s="35"/>
      <c r="I104" s="35"/>
    </row>
    <row r="105" spans="1:9" x14ac:dyDescent="0.25">
      <c r="A105" t="s">
        <v>62</v>
      </c>
      <c r="B105" s="35"/>
      <c r="C105" s="35"/>
      <c r="D105" s="35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35"/>
      <c r="C107" s="35"/>
      <c r="D107" s="35"/>
      <c r="E107" t="s">
        <v>67</v>
      </c>
      <c r="F107" s="35"/>
      <c r="G107" s="35"/>
      <c r="H107" s="35"/>
      <c r="I107" s="35"/>
    </row>
    <row r="108" spans="1:9" x14ac:dyDescent="0.25">
      <c r="A108" t="s">
        <v>68</v>
      </c>
      <c r="B108" s="35"/>
      <c r="C108" s="35"/>
      <c r="D108" s="35"/>
      <c r="E108" s="35"/>
      <c r="F108" s="35"/>
      <c r="G108" s="35"/>
      <c r="H108" s="35"/>
      <c r="I108" s="35"/>
    </row>
    <row r="109" spans="1:9" x14ac:dyDescent="0.25">
      <c r="A109" t="s">
        <v>69</v>
      </c>
      <c r="B109" s="35"/>
      <c r="C109" s="35"/>
      <c r="D109" s="35"/>
      <c r="E109" s="35"/>
    </row>
    <row r="110" spans="1:9" ht="30" customHeight="1" x14ac:dyDescent="0.25">
      <c r="A110" t="s">
        <v>72</v>
      </c>
      <c r="C110" s="41"/>
      <c r="D110" s="41"/>
      <c r="E110" s="41"/>
      <c r="F110" s="41"/>
      <c r="G110" s="41"/>
      <c r="H110" s="41"/>
      <c r="I110" s="41"/>
    </row>
  </sheetData>
  <mergeCells count="98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97:D97"/>
    <mergeCell ref="F97:I97"/>
    <mergeCell ref="B98:I98"/>
    <mergeCell ref="B99:E99"/>
    <mergeCell ref="C100:I100"/>
    <mergeCell ref="B89:E89"/>
    <mergeCell ref="C90:I90"/>
    <mergeCell ref="C93:I93"/>
    <mergeCell ref="B94:I94"/>
    <mergeCell ref="B95:D95"/>
    <mergeCell ref="A91:I9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23:I23"/>
    <mergeCell ref="B24:I24"/>
    <mergeCell ref="B25:D25"/>
    <mergeCell ref="B27:D27"/>
    <mergeCell ref="F27:I2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F35:G35"/>
    <mergeCell ref="A40:B40"/>
    <mergeCell ref="B39:I39"/>
    <mergeCell ref="F25:G25"/>
    <mergeCell ref="A30:B30"/>
    <mergeCell ref="B35:D35"/>
    <mergeCell ref="B28:I28"/>
    <mergeCell ref="A31:I32"/>
    <mergeCell ref="C30:I30"/>
    <mergeCell ref="C33:I33"/>
    <mergeCell ref="B34:I34"/>
  </mergeCells>
  <hyperlinks>
    <hyperlink ref="F8" r:id="rId1" xr:uid="{EAC9A23D-AB91-40F5-8F12-A0CFF8869F84}"/>
    <hyperlink ref="B9" r:id="rId2" xr:uid="{BAEEAC8B-2344-41C4-9CAB-D4AA3792B8A9}"/>
    <hyperlink ref="F17" r:id="rId3" xr:uid="{BF117145-CDF8-4AB1-8841-52390C83258B}"/>
    <hyperlink ref="B18" r:id="rId4" xr:uid="{8348F42A-9AAF-4A1B-A633-43367162B0BC}"/>
    <hyperlink ref="F27" r:id="rId5" xr:uid="{010CF3CD-0438-4E23-85C1-EED0527C260D}"/>
    <hyperlink ref="B28" r:id="rId6" xr:uid="{D9B44ABF-6A09-46ED-BA33-49F8983584FF}"/>
    <hyperlink ref="F37" r:id="rId7" xr:uid="{6FB2F0FF-4D04-47A5-A52F-CADA18F63301}"/>
    <hyperlink ref="B38" r:id="rId8" xr:uid="{52B59F92-0D94-4B41-8207-45FEFD67605D}"/>
    <hyperlink ref="B48" r:id="rId9" xr:uid="{C280D1C5-5373-4608-A0AA-F57192D867E2}"/>
    <hyperlink ref="F47" r:id="rId10" xr:uid="{CB7D3F8A-FDFF-481B-A380-A0BDD603EE8C}"/>
    <hyperlink ref="F57" r:id="rId11" display="toddwilson@waltercraigle.com" xr:uid="{8E11C798-9EF6-43EF-948D-96913CEDF51A}"/>
    <hyperlink ref="B58" r:id="rId12" display="www.waltercraigle.com" xr:uid="{D9BBA4D4-A171-40DF-9718-BA01F028419C}"/>
    <hyperlink ref="F67" r:id="rId13" display="sales@sci2way.com" xr:uid="{97C1BCA7-16E3-428D-8EEC-D4D8A133E0D0}"/>
    <hyperlink ref="B68" r:id="rId14" display="www.sci2way.com" xr:uid="{06F3EBF5-FA02-4000-BAEA-3669F89D4E70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Jake Nay</cp:lastModifiedBy>
  <cp:lastPrinted>2025-05-07T14:49:29Z</cp:lastPrinted>
  <dcterms:created xsi:type="dcterms:W3CDTF">2025-03-05T14:11:23Z</dcterms:created>
  <dcterms:modified xsi:type="dcterms:W3CDTF">2025-11-10T17:48:20Z</dcterms:modified>
</cp:coreProperties>
</file>