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90" activeTab="0"/>
  </bookViews>
  <sheets>
    <sheet name="Rates by Pub reviewed" sheetId="1" r:id="rId1"/>
  </sheets>
  <definedNames/>
  <calcPr fullCalcOnLoad="1"/>
</workbook>
</file>

<file path=xl/sharedStrings.xml><?xml version="1.0" encoding="utf-8"?>
<sst xmlns="http://schemas.openxmlformats.org/spreadsheetml/2006/main" count="209" uniqueCount="112">
  <si>
    <t>Microsoft</t>
  </si>
  <si>
    <t>Adobe</t>
  </si>
  <si>
    <t>BMC</t>
  </si>
  <si>
    <t>Attachmate</t>
  </si>
  <si>
    <t>Quest</t>
  </si>
  <si>
    <t>Do you sell this publisher's products?</t>
  </si>
  <si>
    <t>YES</t>
  </si>
  <si>
    <t>Direct</t>
  </si>
  <si>
    <t>Through 3rd Party</t>
  </si>
  <si>
    <t>NO</t>
  </si>
  <si>
    <t>Rate above cost (%); Rate below cost (-%)</t>
  </si>
  <si>
    <t>Barracuda</t>
  </si>
  <si>
    <t>Cisco</t>
  </si>
  <si>
    <t>VMWare</t>
  </si>
  <si>
    <t>SAP Business Objects</t>
  </si>
  <si>
    <t>RedHat</t>
  </si>
  <si>
    <t>Autodesk</t>
  </si>
  <si>
    <t>Doubletake</t>
  </si>
  <si>
    <t>Kronos Software</t>
  </si>
  <si>
    <t>Laserfische</t>
  </si>
  <si>
    <t>Microfocus</t>
  </si>
  <si>
    <t>Nuance</t>
  </si>
  <si>
    <t>SAS</t>
  </si>
  <si>
    <t>Splunk Software</t>
  </si>
  <si>
    <t>Key Itemized</t>
  </si>
  <si>
    <t>Other Itemized</t>
  </si>
  <si>
    <t>Pricing</t>
  </si>
  <si>
    <t>x</t>
  </si>
  <si>
    <t>Other (not previously itemized) Directly Represented Lines</t>
  </si>
  <si>
    <t>On a 1 - 5 scale (5=best), rate your level</t>
  </si>
  <si>
    <t>Certification Level</t>
  </si>
  <si>
    <t>Add Lines as needed</t>
  </si>
  <si>
    <t>Rates by Software Publisher</t>
  </si>
  <si>
    <t>Hummingbird Exceed</t>
  </si>
  <si>
    <t>Mindjet</t>
  </si>
  <si>
    <t>Techsmith</t>
  </si>
  <si>
    <t>X</t>
  </si>
  <si>
    <t>ABSOLUTE SOFTWARE</t>
  </si>
  <si>
    <t>ACTIVE PDF</t>
  </si>
  <si>
    <t>ADTRAN</t>
  </si>
  <si>
    <t>AMERICAN POWER CONVERSION (APC)</t>
  </si>
  <si>
    <t>ATLASSIAN</t>
  </si>
  <si>
    <t>DAMEWARE</t>
  </si>
  <si>
    <t>DATADYNAMICS LTD.</t>
  </si>
  <si>
    <t>DEVELOPER EXPRESS</t>
  </si>
  <si>
    <t>DISKEEPER</t>
  </si>
  <si>
    <t>DLT</t>
  </si>
  <si>
    <t>DOUBLE-TAKE SOFTWARE</t>
  </si>
  <si>
    <t>FLUKE</t>
  </si>
  <si>
    <t>GOLDEN SOFTWARE</t>
  </si>
  <si>
    <t>GOOGLE</t>
  </si>
  <si>
    <t>INFRAGISTICS</t>
  </si>
  <si>
    <t>JETBRAINS</t>
  </si>
  <si>
    <t>LANTRONIX</t>
  </si>
  <si>
    <t>MYSQL</t>
  </si>
  <si>
    <t>NETSCOUT</t>
  </si>
  <si>
    <t>NUMARA SOFTWARE</t>
  </si>
  <si>
    <t>ROCKWARE</t>
  </si>
  <si>
    <t>SCOOTER SOFTWARE</t>
  </si>
  <si>
    <t>SHAVLIK TECHNOLOGIES</t>
  </si>
  <si>
    <t>SMARTFTP</t>
  </si>
  <si>
    <t>SOLARWINDS</t>
  </si>
  <si>
    <t>TABLEAU SOFTWARE</t>
  </si>
  <si>
    <t>TELERIK</t>
  </si>
  <si>
    <t>VERISIGN</t>
  </si>
  <si>
    <t>WEBTRENDS</t>
  </si>
  <si>
    <t>WILDPACKETS</t>
  </si>
  <si>
    <t>WIRESHARK</t>
  </si>
  <si>
    <t>WISE SOFTWARE</t>
  </si>
  <si>
    <t>Idaho Pricing with 1.25% Fee</t>
  </si>
  <si>
    <t>State of Idaho Requirements</t>
  </si>
  <si>
    <t>Cisco purchases are limited to only software purchased separately from any Cisco hardware since Cisco hardware is on a state of Idaho contract.</t>
  </si>
  <si>
    <t>ACF TECHNOLOGIES “ Q-Flow”</t>
  </si>
  <si>
    <t>ATERAS (Modern Systems)</t>
  </si>
  <si>
    <t>EXPERIAN “Name Search &amp; QAS Pro Web”</t>
  </si>
  <si>
    <t>JPROFILER</t>
  </si>
  <si>
    <t>MILESTONE SYSTEMS - XPROTECT VIDEO MANAGEMENT SOFTWARE SUITE</t>
  </si>
  <si>
    <t>PRAGMATIC WORKS</t>
  </si>
  <si>
    <t>SOLUTION–SOFT  “TimeMachine”</t>
  </si>
  <si>
    <t>SOFTWARE AG</t>
  </si>
  <si>
    <t>APPTEST</t>
  </si>
  <si>
    <t>IBM</t>
  </si>
  <si>
    <t>Intel Security/McAfee</t>
  </si>
  <si>
    <t>Barracuda purchases are limited to non-IT security products since there are Barracuda IT security products on state of Idaho IT security products contract(s).</t>
  </si>
  <si>
    <t>Splunk purchases are limited to non-IT security products since there are Splunk IT security products on state of Idaho IT security products contract(s).</t>
  </si>
  <si>
    <t>Symantec purchases are limited to non-IT security products since there are Symantec IT security products on state of Idaho IT security products contract(s).</t>
  </si>
  <si>
    <t>Intel Security/McAfee purchases are limited to non-IT security products since there are Intel Security/McAfee IT security products on state of Idaho IT security products contracts.</t>
  </si>
  <si>
    <t>SONARSOURCE</t>
  </si>
  <si>
    <t>ELASTICSEARCH</t>
  </si>
  <si>
    <t>COMMVAULT</t>
  </si>
  <si>
    <t>MULESOFT</t>
  </si>
  <si>
    <t>IVANTI</t>
  </si>
  <si>
    <t>APPSENSE</t>
  </si>
  <si>
    <t>SERVICEPRO SOLUTIONS</t>
  </si>
  <si>
    <t>KWIZCOM CORPORATION</t>
  </si>
  <si>
    <t>GENETEC, INC.</t>
  </si>
  <si>
    <t>VEEAM</t>
  </si>
  <si>
    <t>ALFRESCO SOFTWARE INC</t>
  </si>
  <si>
    <t>Symantec - ALTIRIS</t>
  </si>
  <si>
    <t>HYENA</t>
  </si>
  <si>
    <t>NETBRAIN</t>
  </si>
  <si>
    <t>NOTE: Any cloud based solutions, with the exception of Microsoft Office 365, are not within the scope of Contract PADD17200277.</t>
  </si>
  <si>
    <t>MANAGEENGINE</t>
  </si>
  <si>
    <t>Pricing Sheet - Rates by Publisher - for Idaho - PADD17200277</t>
  </si>
  <si>
    <t>VERINT (VERBA ONLY)</t>
  </si>
  <si>
    <t>OPENTEXT (CONNECTIVITY SOLUTIONS only)</t>
  </si>
  <si>
    <t>THINKST APPLIED RESEARCH (CANARY MANAGEMENT CONSOLE only)</t>
  </si>
  <si>
    <t>(CA) COMPUTER ASSOCIATES - BROADCOM</t>
  </si>
  <si>
    <t>ID.me</t>
  </si>
  <si>
    <t>Safe Software Inc.</t>
  </si>
  <si>
    <t>Qualtrics</t>
  </si>
  <si>
    <t>Centrify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</si>
</sst>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  <numFmt numFmtId="169" formatCode="&quot;$&quot;#,##0.00"/>
    <numFmt numFmtId="170" formatCode="0.00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 textRotation="90" wrapText="1"/>
    </xf>
    <xf numFmtId="0" fontId="6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35" borderId="11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10" fontId="0" fillId="0" borderId="10" xfId="0" applyNumberFormat="1" applyBorder="1" applyAlignment="1">
      <alignment wrapText="1"/>
    </xf>
    <xf numFmtId="0" fontId="9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9" fillId="0" borderId="10" xfId="58" applyFont="1" applyFill="1" applyBorder="1" applyAlignment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9" fillId="0" borderId="10" xfId="57" applyFont="1" applyFill="1" applyBorder="1" applyAlignment="1">
      <alignment horizontal="left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 applyProtection="1">
      <alignment wrapText="1"/>
      <protection/>
    </xf>
    <xf numFmtId="10" fontId="0" fillId="36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 wrapText="1"/>
    </xf>
    <xf numFmtId="10" fontId="0" fillId="0" borderId="14" xfId="0" applyNumberFormat="1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10" fontId="0" fillId="0" borderId="14" xfId="0" applyNumberFormat="1" applyFill="1" applyBorder="1" applyAlignment="1">
      <alignment/>
    </xf>
    <xf numFmtId="0" fontId="0" fillId="37" borderId="12" xfId="0" applyFont="1" applyFill="1" applyBorder="1" applyAlignment="1">
      <alignment wrapText="1"/>
    </xf>
    <xf numFmtId="10" fontId="0" fillId="37" borderId="10" xfId="0" applyNumberFormat="1" applyFont="1" applyFill="1" applyBorder="1" applyAlignment="1">
      <alignment wrapText="1"/>
    </xf>
    <xf numFmtId="10" fontId="0" fillId="37" borderId="1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10" fontId="52" fillId="37" borderId="10" xfId="0" applyNumberFormat="1" applyFont="1" applyFill="1" applyBorder="1" applyAlignment="1">
      <alignment/>
    </xf>
    <xf numFmtId="10" fontId="55" fillId="0" borderId="10" xfId="0" applyNumberFormat="1" applyFont="1" applyBorder="1" applyAlignment="1">
      <alignment wrapText="1"/>
    </xf>
    <xf numFmtId="10" fontId="55" fillId="36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0" fontId="55" fillId="37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0" borderId="14" xfId="0" applyFont="1" applyBorder="1" applyAlignment="1">
      <alignment wrapText="1"/>
    </xf>
    <xf numFmtId="0" fontId="52" fillId="0" borderId="0" xfId="0" applyFont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10" fontId="0" fillId="0" borderId="10" xfId="0" applyNumberFormat="1" applyFont="1" applyFill="1" applyBorder="1" applyAlignment="1">
      <alignment/>
    </xf>
    <xf numFmtId="10" fontId="0" fillId="0" borderId="10" xfId="0" applyNumberFormat="1" applyFill="1" applyBorder="1" applyAlignment="1">
      <alignment wrapText="1"/>
    </xf>
    <xf numFmtId="10" fontId="0" fillId="0" borderId="10" xfId="0" applyNumberForma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10" fontId="6" fillId="35" borderId="10" xfId="0" applyNumberFormat="1" applyFont="1" applyFill="1" applyBorder="1" applyAlignment="1">
      <alignment horizontal="left" wrapText="1"/>
    </xf>
    <xf numFmtId="10" fontId="6" fillId="35" borderId="18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105" zoomScaleNormal="105" zoomScalePageLayoutView="0" workbookViewId="0" topLeftCell="A1">
      <pane ySplit="3470" topLeftCell="A106" activePane="bottomLeft" state="split"/>
      <selection pane="topLeft" activeCell="A1" sqref="A1:I1"/>
      <selection pane="bottomLeft" activeCell="G112" sqref="G112"/>
    </sheetView>
  </sheetViews>
  <sheetFormatPr defaultColWidth="9.140625" defaultRowHeight="12.75"/>
  <cols>
    <col min="1" max="1" width="41.140625" style="0" bestFit="1" customWidth="1"/>
    <col min="2" max="2" width="5.00390625" style="1" hidden="1" customWidth="1"/>
    <col min="3" max="3" width="6.140625" style="1" hidden="1" customWidth="1"/>
    <col min="4" max="4" width="5.57421875" style="1" hidden="1" customWidth="1"/>
    <col min="5" max="5" width="10.8515625" style="1" hidden="1" customWidth="1"/>
    <col min="6" max="6" width="31.57421875" style="37" hidden="1" customWidth="1"/>
    <col min="7" max="8" width="15.57421875" style="0" customWidth="1"/>
    <col min="9" max="9" width="38.57421875" style="0" bestFit="1" customWidth="1"/>
  </cols>
  <sheetData>
    <row r="1" spans="1:9" ht="17.25">
      <c r="A1" s="75" t="s">
        <v>103</v>
      </c>
      <c r="B1" s="76"/>
      <c r="C1" s="76"/>
      <c r="D1" s="76"/>
      <c r="E1" s="76"/>
      <c r="F1" s="76"/>
      <c r="G1" s="76"/>
      <c r="H1" s="76"/>
      <c r="I1" s="77"/>
    </row>
    <row r="2" spans="1:9" ht="15.75" customHeight="1">
      <c r="A2" s="78"/>
      <c r="B2" s="79"/>
      <c r="C2" s="79"/>
      <c r="D2" s="79"/>
      <c r="E2" s="79"/>
      <c r="F2" s="79"/>
      <c r="G2" s="79"/>
      <c r="H2" s="79"/>
      <c r="I2" s="80"/>
    </row>
    <row r="3" spans="1:9" ht="27.75" customHeight="1">
      <c r="A3" s="81" t="s">
        <v>32</v>
      </c>
      <c r="B3" s="71" t="s">
        <v>5</v>
      </c>
      <c r="C3" s="71"/>
      <c r="D3" s="71"/>
      <c r="E3" s="48" t="s">
        <v>30</v>
      </c>
      <c r="F3" s="49" t="s">
        <v>26</v>
      </c>
      <c r="G3" s="16" t="s">
        <v>26</v>
      </c>
      <c r="H3" s="50" t="s">
        <v>69</v>
      </c>
      <c r="I3" s="16" t="s">
        <v>70</v>
      </c>
    </row>
    <row r="4" spans="1:9" ht="15" customHeight="1">
      <c r="A4" s="82"/>
      <c r="B4" s="84" t="s">
        <v>6</v>
      </c>
      <c r="C4" s="85"/>
      <c r="D4" s="86" t="s">
        <v>9</v>
      </c>
      <c r="E4" s="61" t="s">
        <v>29</v>
      </c>
      <c r="F4" s="63" t="s">
        <v>10</v>
      </c>
      <c r="G4" s="71" t="s">
        <v>10</v>
      </c>
      <c r="H4" s="64" t="s">
        <v>10</v>
      </c>
      <c r="I4" s="51"/>
    </row>
    <row r="5" spans="1:9" ht="37.5" customHeight="1">
      <c r="A5" s="83"/>
      <c r="B5" s="2" t="s">
        <v>7</v>
      </c>
      <c r="C5" s="3" t="s">
        <v>8</v>
      </c>
      <c r="D5" s="87"/>
      <c r="E5" s="62"/>
      <c r="F5" s="63"/>
      <c r="G5" s="71"/>
      <c r="H5" s="65"/>
      <c r="I5" s="52"/>
    </row>
    <row r="6" spans="1:9" ht="37.5" customHeight="1">
      <c r="A6" s="72" t="s">
        <v>101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7" t="s">
        <v>24</v>
      </c>
      <c r="B7" s="8"/>
      <c r="C7" s="8"/>
      <c r="D7" s="9"/>
      <c r="E7" s="9"/>
      <c r="F7" s="34"/>
      <c r="G7" s="10"/>
      <c r="H7" s="10"/>
      <c r="I7" s="11"/>
    </row>
    <row r="8" spans="1:9" ht="12">
      <c r="A8" s="13" t="s">
        <v>0</v>
      </c>
      <c r="B8" s="12" t="s">
        <v>36</v>
      </c>
      <c r="C8" s="12" t="s">
        <v>36</v>
      </c>
      <c r="D8" s="5"/>
      <c r="E8" s="12">
        <v>5</v>
      </c>
      <c r="F8" s="35">
        <v>0.005</v>
      </c>
      <c r="G8" s="14">
        <f>F8-0.25%</f>
        <v>0.0025</v>
      </c>
      <c r="H8" s="29">
        <f>G8+1.25%</f>
        <v>0.015000000000000001</v>
      </c>
      <c r="I8" s="20"/>
    </row>
    <row r="9" spans="1:9" ht="12">
      <c r="A9" s="13" t="s">
        <v>1</v>
      </c>
      <c r="B9" s="12" t="s">
        <v>36</v>
      </c>
      <c r="C9" s="12" t="s">
        <v>36</v>
      </c>
      <c r="D9" s="5"/>
      <c r="E9" s="12">
        <v>5</v>
      </c>
      <c r="F9" s="35">
        <v>0.0075</v>
      </c>
      <c r="G9" s="14">
        <f aca="true" t="shared" si="0" ref="G9:G15">F9-0.25%</f>
        <v>0.004999999999999999</v>
      </c>
      <c r="H9" s="29">
        <f aca="true" t="shared" si="1" ref="H9:H15">G9+1.25%</f>
        <v>0.0175</v>
      </c>
      <c r="I9" s="14"/>
    </row>
    <row r="10" spans="1:9" ht="68.25" customHeight="1">
      <c r="A10" s="19" t="s">
        <v>82</v>
      </c>
      <c r="B10" s="12"/>
      <c r="C10" s="12" t="s">
        <v>36</v>
      </c>
      <c r="D10" s="5"/>
      <c r="E10" s="12">
        <v>5</v>
      </c>
      <c r="F10" s="35">
        <v>0.0225</v>
      </c>
      <c r="G10" s="14">
        <f t="shared" si="0"/>
        <v>0.02</v>
      </c>
      <c r="H10" s="29">
        <f t="shared" si="1"/>
        <v>0.0325</v>
      </c>
      <c r="I10" s="20" t="s">
        <v>86</v>
      </c>
    </row>
    <row r="11" spans="1:9" ht="12">
      <c r="A11" s="13" t="s">
        <v>13</v>
      </c>
      <c r="B11" s="12" t="s">
        <v>36</v>
      </c>
      <c r="C11" s="12" t="s">
        <v>36</v>
      </c>
      <c r="D11" s="5"/>
      <c r="E11" s="12">
        <v>5</v>
      </c>
      <c r="F11" s="35">
        <v>0.01</v>
      </c>
      <c r="G11" s="14">
        <f t="shared" si="0"/>
        <v>0.0075</v>
      </c>
      <c r="H11" s="29">
        <f t="shared" si="1"/>
        <v>0.02</v>
      </c>
      <c r="I11" s="17"/>
    </row>
    <row r="12" spans="1:9" ht="12">
      <c r="A12" s="13" t="s">
        <v>4</v>
      </c>
      <c r="B12" s="12" t="s">
        <v>36</v>
      </c>
      <c r="C12" s="12" t="s">
        <v>36</v>
      </c>
      <c r="D12" s="5"/>
      <c r="E12" s="12">
        <v>4</v>
      </c>
      <c r="F12" s="35">
        <v>0.0225</v>
      </c>
      <c r="G12" s="14">
        <f t="shared" si="0"/>
        <v>0.02</v>
      </c>
      <c r="H12" s="29">
        <f t="shared" si="1"/>
        <v>0.0325</v>
      </c>
      <c r="I12" s="6"/>
    </row>
    <row r="13" spans="1:9" ht="12">
      <c r="A13" s="13" t="s">
        <v>14</v>
      </c>
      <c r="B13" s="12" t="s">
        <v>36</v>
      </c>
      <c r="C13" s="12" t="s">
        <v>36</v>
      </c>
      <c r="D13" s="5"/>
      <c r="E13" s="12">
        <v>4</v>
      </c>
      <c r="F13" s="35">
        <v>0.0175</v>
      </c>
      <c r="G13" s="14">
        <f t="shared" si="0"/>
        <v>0.015000000000000001</v>
      </c>
      <c r="H13" s="29">
        <f t="shared" si="1"/>
        <v>0.027500000000000004</v>
      </c>
      <c r="I13" s="20"/>
    </row>
    <row r="14" spans="1:9" ht="12">
      <c r="A14" s="13" t="s">
        <v>2</v>
      </c>
      <c r="B14" s="12" t="s">
        <v>36</v>
      </c>
      <c r="C14" s="12" t="s">
        <v>36</v>
      </c>
      <c r="D14" s="5"/>
      <c r="E14" s="12">
        <v>5</v>
      </c>
      <c r="F14" s="35">
        <v>0.0175</v>
      </c>
      <c r="G14" s="14">
        <f t="shared" si="0"/>
        <v>0.015000000000000001</v>
      </c>
      <c r="H14" s="29">
        <f t="shared" si="1"/>
        <v>0.027500000000000004</v>
      </c>
      <c r="I14" s="6"/>
    </row>
    <row r="15" spans="1:9" ht="12">
      <c r="A15" s="13" t="s">
        <v>15</v>
      </c>
      <c r="B15" s="12"/>
      <c r="C15" s="12" t="s">
        <v>36</v>
      </c>
      <c r="D15" s="5"/>
      <c r="E15" s="12">
        <v>4</v>
      </c>
      <c r="F15" s="35">
        <v>0.0225</v>
      </c>
      <c r="G15" s="14">
        <f t="shared" si="0"/>
        <v>0.02</v>
      </c>
      <c r="H15" s="29">
        <f t="shared" si="1"/>
        <v>0.0325</v>
      </c>
      <c r="I15" s="6"/>
    </row>
    <row r="16" spans="1:9" ht="12.75">
      <c r="A16" s="66" t="s">
        <v>25</v>
      </c>
      <c r="B16" s="67"/>
      <c r="C16" s="67"/>
      <c r="D16" s="67"/>
      <c r="E16" s="67"/>
      <c r="F16" s="67"/>
      <c r="G16" s="67"/>
      <c r="H16" s="67"/>
      <c r="I16" s="68"/>
    </row>
    <row r="17" spans="1:9" ht="12">
      <c r="A17" s="30" t="s">
        <v>3</v>
      </c>
      <c r="B17" s="31" t="s">
        <v>36</v>
      </c>
      <c r="C17" s="31"/>
      <c r="D17" s="32"/>
      <c r="E17" s="32">
        <v>5</v>
      </c>
      <c r="F17" s="35">
        <v>0.0125</v>
      </c>
      <c r="G17" s="14">
        <f>F17-0.25%</f>
        <v>0.01</v>
      </c>
      <c r="H17" s="28">
        <f>G17+1.25%</f>
        <v>0.0225</v>
      </c>
      <c r="I17" s="5"/>
    </row>
    <row r="18" spans="1:9" ht="12">
      <c r="A18" s="30" t="s">
        <v>16</v>
      </c>
      <c r="B18" s="31"/>
      <c r="C18" s="31" t="s">
        <v>36</v>
      </c>
      <c r="D18" s="32"/>
      <c r="E18" s="32">
        <v>4</v>
      </c>
      <c r="F18" s="35">
        <v>0.0175</v>
      </c>
      <c r="G18" s="14">
        <f aca="true" t="shared" si="2" ref="G18:G76">F18-0.25%</f>
        <v>0.015000000000000001</v>
      </c>
      <c r="H18" s="28">
        <f aca="true" t="shared" si="3" ref="H18:H76">G18+1.25%</f>
        <v>0.027500000000000004</v>
      </c>
      <c r="I18" s="5"/>
    </row>
    <row r="19" spans="1:9" ht="49.5">
      <c r="A19" s="30" t="s">
        <v>11</v>
      </c>
      <c r="B19" s="31"/>
      <c r="C19" s="31" t="s">
        <v>36</v>
      </c>
      <c r="D19" s="32"/>
      <c r="E19" s="32">
        <v>5</v>
      </c>
      <c r="F19" s="35">
        <v>0.0125</v>
      </c>
      <c r="G19" s="14">
        <f t="shared" si="2"/>
        <v>0.01</v>
      </c>
      <c r="H19" s="28">
        <f t="shared" si="3"/>
        <v>0.0225</v>
      </c>
      <c r="I19" s="20" t="s">
        <v>83</v>
      </c>
    </row>
    <row r="20" spans="1:9" ht="49.5">
      <c r="A20" s="30" t="s">
        <v>12</v>
      </c>
      <c r="B20" s="31" t="s">
        <v>36</v>
      </c>
      <c r="C20" s="31" t="s">
        <v>36</v>
      </c>
      <c r="D20" s="32"/>
      <c r="E20" s="32">
        <v>4</v>
      </c>
      <c r="F20" s="35">
        <v>0.0175</v>
      </c>
      <c r="G20" s="14">
        <f t="shared" si="2"/>
        <v>0.015000000000000001</v>
      </c>
      <c r="H20" s="28">
        <f t="shared" si="3"/>
        <v>0.027500000000000004</v>
      </c>
      <c r="I20" s="20" t="s">
        <v>71</v>
      </c>
    </row>
    <row r="21" spans="1:9" ht="12">
      <c r="A21" s="30" t="s">
        <v>17</v>
      </c>
      <c r="B21" s="31" t="s">
        <v>36</v>
      </c>
      <c r="C21" s="31"/>
      <c r="D21" s="32"/>
      <c r="E21" s="32">
        <v>5</v>
      </c>
      <c r="F21" s="35">
        <v>0.0125</v>
      </c>
      <c r="G21" s="14">
        <f t="shared" si="2"/>
        <v>0.01</v>
      </c>
      <c r="H21" s="28">
        <f t="shared" si="3"/>
        <v>0.0225</v>
      </c>
      <c r="I21" s="6"/>
    </row>
    <row r="22" spans="1:9" ht="12">
      <c r="A22" s="30" t="s">
        <v>33</v>
      </c>
      <c r="B22" s="31" t="s">
        <v>36</v>
      </c>
      <c r="C22" s="31" t="s">
        <v>36</v>
      </c>
      <c r="D22" s="31"/>
      <c r="E22" s="31">
        <v>5</v>
      </c>
      <c r="F22" s="36">
        <v>0.0225</v>
      </c>
      <c r="G22" s="14">
        <f t="shared" si="2"/>
        <v>0.02</v>
      </c>
      <c r="H22" s="28">
        <f t="shared" si="3"/>
        <v>0.0325</v>
      </c>
      <c r="I22" s="6"/>
    </row>
    <row r="23" spans="1:9" ht="12">
      <c r="A23" s="30" t="s">
        <v>18</v>
      </c>
      <c r="B23" s="31" t="s">
        <v>36</v>
      </c>
      <c r="C23" s="31" t="s">
        <v>36</v>
      </c>
      <c r="D23" s="31"/>
      <c r="E23" s="31">
        <v>5</v>
      </c>
      <c r="F23" s="36">
        <v>0.0175</v>
      </c>
      <c r="G23" s="14">
        <f t="shared" si="2"/>
        <v>0.015000000000000001</v>
      </c>
      <c r="H23" s="28">
        <f t="shared" si="3"/>
        <v>0.027500000000000004</v>
      </c>
      <c r="I23" s="17"/>
    </row>
    <row r="24" spans="1:9" ht="12">
      <c r="A24" s="30" t="s">
        <v>19</v>
      </c>
      <c r="B24" s="31"/>
      <c r="C24" s="31" t="s">
        <v>36</v>
      </c>
      <c r="D24" s="31"/>
      <c r="E24" s="31">
        <v>4</v>
      </c>
      <c r="F24" s="36">
        <v>0.0125</v>
      </c>
      <c r="G24" s="14">
        <f t="shared" si="2"/>
        <v>0.01</v>
      </c>
      <c r="H24" s="28">
        <f t="shared" si="3"/>
        <v>0.0225</v>
      </c>
      <c r="I24" s="6"/>
    </row>
    <row r="25" spans="1:9" ht="12">
      <c r="A25" s="30" t="s">
        <v>20</v>
      </c>
      <c r="B25" s="31"/>
      <c r="C25" s="31" t="s">
        <v>36</v>
      </c>
      <c r="D25" s="31"/>
      <c r="E25" s="31">
        <v>5</v>
      </c>
      <c r="F25" s="36">
        <v>0.0175</v>
      </c>
      <c r="G25" s="14">
        <f t="shared" si="2"/>
        <v>0.015000000000000001</v>
      </c>
      <c r="H25" s="28">
        <f t="shared" si="3"/>
        <v>0.027500000000000004</v>
      </c>
      <c r="I25" s="17"/>
    </row>
    <row r="26" spans="1:9" ht="12">
      <c r="A26" s="30" t="s">
        <v>34</v>
      </c>
      <c r="B26" s="31"/>
      <c r="C26" s="31" t="s">
        <v>36</v>
      </c>
      <c r="D26" s="31"/>
      <c r="E26" s="31">
        <v>5</v>
      </c>
      <c r="F26" s="36">
        <v>0.0125</v>
      </c>
      <c r="G26" s="14">
        <f t="shared" si="2"/>
        <v>0.01</v>
      </c>
      <c r="H26" s="28">
        <f t="shared" si="3"/>
        <v>0.0225</v>
      </c>
      <c r="I26" s="6"/>
    </row>
    <row r="27" spans="1:9" ht="12">
      <c r="A27" s="30" t="s">
        <v>21</v>
      </c>
      <c r="B27" s="31" t="s">
        <v>36</v>
      </c>
      <c r="C27" s="31" t="s">
        <v>36</v>
      </c>
      <c r="D27" s="31"/>
      <c r="E27" s="31">
        <v>5</v>
      </c>
      <c r="F27" s="36">
        <v>0.0175</v>
      </c>
      <c r="G27" s="14">
        <f t="shared" si="2"/>
        <v>0.015000000000000001</v>
      </c>
      <c r="H27" s="28">
        <f t="shared" si="3"/>
        <v>0.027500000000000004</v>
      </c>
      <c r="I27" s="6"/>
    </row>
    <row r="28" spans="1:9" ht="12">
      <c r="A28" s="30" t="s">
        <v>22</v>
      </c>
      <c r="B28" s="31"/>
      <c r="C28" s="31"/>
      <c r="D28" s="31" t="s">
        <v>36</v>
      </c>
      <c r="E28" s="31"/>
      <c r="F28" s="36">
        <v>0.0175</v>
      </c>
      <c r="G28" s="14">
        <f t="shared" si="2"/>
        <v>0.015000000000000001</v>
      </c>
      <c r="H28" s="28">
        <f t="shared" si="3"/>
        <v>0.027500000000000004</v>
      </c>
      <c r="I28" s="6"/>
    </row>
    <row r="29" spans="1:9" ht="49.5">
      <c r="A29" s="30" t="s">
        <v>23</v>
      </c>
      <c r="B29" s="31" t="s">
        <v>36</v>
      </c>
      <c r="C29" s="31"/>
      <c r="D29" s="31"/>
      <c r="E29" s="31">
        <v>5</v>
      </c>
      <c r="F29" s="36">
        <v>0.0175</v>
      </c>
      <c r="G29" s="14">
        <f t="shared" si="2"/>
        <v>0.015000000000000001</v>
      </c>
      <c r="H29" s="28">
        <f t="shared" si="3"/>
        <v>0.027500000000000004</v>
      </c>
      <c r="I29" s="20" t="s">
        <v>84</v>
      </c>
    </row>
    <row r="30" spans="1:9" ht="12">
      <c r="A30" s="33" t="s">
        <v>35</v>
      </c>
      <c r="B30" s="31" t="s">
        <v>36</v>
      </c>
      <c r="C30" s="31"/>
      <c r="D30" s="31"/>
      <c r="E30" s="31">
        <v>5</v>
      </c>
      <c r="F30" s="36">
        <v>0.0125</v>
      </c>
      <c r="G30" s="14">
        <f t="shared" si="2"/>
        <v>0.01</v>
      </c>
      <c r="H30" s="28">
        <f t="shared" si="3"/>
        <v>0.0225</v>
      </c>
      <c r="I30" s="5"/>
    </row>
    <row r="31" spans="1:9" ht="33" customHeight="1">
      <c r="A31" s="69" t="s">
        <v>28</v>
      </c>
      <c r="B31" s="69"/>
      <c r="C31" s="69"/>
      <c r="D31" s="69"/>
      <c r="E31" s="69"/>
      <c r="F31" s="70"/>
      <c r="G31" s="14">
        <v>0.02</v>
      </c>
      <c r="H31" s="28">
        <f t="shared" si="3"/>
        <v>0.0325</v>
      </c>
      <c r="I31" s="4" t="s">
        <v>31</v>
      </c>
    </row>
    <row r="32" spans="1:9" ht="12">
      <c r="A32" s="15" t="s">
        <v>37</v>
      </c>
      <c r="B32" s="12" t="s">
        <v>27</v>
      </c>
      <c r="C32" s="12"/>
      <c r="D32" s="12"/>
      <c r="E32" s="12"/>
      <c r="F32" s="36">
        <v>0.0225</v>
      </c>
      <c r="G32" s="14">
        <f t="shared" si="2"/>
        <v>0.02</v>
      </c>
      <c r="H32" s="28">
        <f t="shared" si="3"/>
        <v>0.0325</v>
      </c>
      <c r="I32" s="6"/>
    </row>
    <row r="33" spans="1:9" ht="12">
      <c r="A33" s="24" t="s">
        <v>72</v>
      </c>
      <c r="B33" s="12" t="s">
        <v>36</v>
      </c>
      <c r="C33" s="12"/>
      <c r="D33" s="12"/>
      <c r="E33" s="12"/>
      <c r="F33" s="36">
        <v>0.0225</v>
      </c>
      <c r="G33" s="14">
        <f t="shared" si="2"/>
        <v>0.02</v>
      </c>
      <c r="H33" s="28">
        <f t="shared" si="3"/>
        <v>0.0325</v>
      </c>
      <c r="I33" s="5"/>
    </row>
    <row r="34" spans="1:9" ht="12">
      <c r="A34" s="15" t="s">
        <v>38</v>
      </c>
      <c r="B34" s="12" t="s">
        <v>27</v>
      </c>
      <c r="C34" s="12"/>
      <c r="D34" s="12"/>
      <c r="E34" s="12"/>
      <c r="F34" s="36">
        <v>0.0225</v>
      </c>
      <c r="G34" s="14">
        <f t="shared" si="2"/>
        <v>0.02</v>
      </c>
      <c r="H34" s="28">
        <f t="shared" si="3"/>
        <v>0.0325</v>
      </c>
      <c r="I34" s="5"/>
    </row>
    <row r="35" spans="1:9" ht="12">
      <c r="A35" s="15" t="s">
        <v>39</v>
      </c>
      <c r="B35" s="12" t="s">
        <v>27</v>
      </c>
      <c r="C35" s="12"/>
      <c r="D35" s="12"/>
      <c r="E35" s="12"/>
      <c r="F35" s="36">
        <v>0.0225</v>
      </c>
      <c r="G35" s="14">
        <f t="shared" si="2"/>
        <v>0.02</v>
      </c>
      <c r="H35" s="28">
        <f t="shared" si="3"/>
        <v>0.0325</v>
      </c>
      <c r="I35" s="5"/>
    </row>
    <row r="36" spans="1:9" ht="12.75" customHeight="1">
      <c r="A36" s="23" t="s">
        <v>40</v>
      </c>
      <c r="B36" s="12" t="s">
        <v>27</v>
      </c>
      <c r="C36" s="12"/>
      <c r="D36" s="12"/>
      <c r="E36" s="12"/>
      <c r="F36" s="36">
        <v>0.0225</v>
      </c>
      <c r="G36" s="14">
        <f t="shared" si="2"/>
        <v>0.02</v>
      </c>
      <c r="H36" s="28">
        <f t="shared" si="3"/>
        <v>0.0325</v>
      </c>
      <c r="I36" s="20"/>
    </row>
    <row r="37" spans="1:12" ht="42" customHeight="1">
      <c r="A37" s="44" t="s">
        <v>92</v>
      </c>
      <c r="B37" s="45" t="s">
        <v>36</v>
      </c>
      <c r="C37" s="45"/>
      <c r="D37" s="45"/>
      <c r="E37" s="45"/>
      <c r="F37" s="46">
        <v>0.0225</v>
      </c>
      <c r="G37" s="42">
        <f>F37-0.25%</f>
        <v>0.02</v>
      </c>
      <c r="H37" s="43">
        <f>G37+1.25%</f>
        <v>0.0325</v>
      </c>
      <c r="I37" s="5"/>
      <c r="J37" s="53"/>
      <c r="K37" s="54"/>
      <c r="L37" s="54"/>
    </row>
    <row r="38" spans="1:9" ht="12">
      <c r="A38" s="25" t="s">
        <v>80</v>
      </c>
      <c r="B38" s="12" t="s">
        <v>36</v>
      </c>
      <c r="C38" s="12"/>
      <c r="D38" s="12"/>
      <c r="E38" s="12"/>
      <c r="F38" s="36">
        <v>0.0225</v>
      </c>
      <c r="G38" s="14">
        <f t="shared" si="2"/>
        <v>0.02</v>
      </c>
      <c r="H38" s="28">
        <f t="shared" si="3"/>
        <v>0.0325</v>
      </c>
      <c r="I38" s="5"/>
    </row>
    <row r="39" spans="1:9" ht="12">
      <c r="A39" s="25" t="s">
        <v>73</v>
      </c>
      <c r="B39" s="12" t="s">
        <v>36</v>
      </c>
      <c r="C39" s="12"/>
      <c r="D39" s="12"/>
      <c r="E39" s="12"/>
      <c r="F39" s="36">
        <v>0.0225</v>
      </c>
      <c r="G39" s="14">
        <f t="shared" si="2"/>
        <v>0.02</v>
      </c>
      <c r="H39" s="28">
        <f t="shared" si="3"/>
        <v>0.0325</v>
      </c>
      <c r="I39" s="5"/>
    </row>
    <row r="40" spans="1:9" ht="12">
      <c r="A40" s="15" t="s">
        <v>41</v>
      </c>
      <c r="B40" s="12" t="s">
        <v>27</v>
      </c>
      <c r="C40" s="12"/>
      <c r="D40" s="12"/>
      <c r="E40" s="12"/>
      <c r="F40" s="36">
        <v>0.0225</v>
      </c>
      <c r="G40" s="14">
        <f t="shared" si="2"/>
        <v>0.02</v>
      </c>
      <c r="H40" s="28">
        <f t="shared" si="3"/>
        <v>0.0325</v>
      </c>
      <c r="I40" s="5"/>
    </row>
    <row r="41" spans="1:9" ht="12">
      <c r="A41" s="15" t="s">
        <v>42</v>
      </c>
      <c r="B41" s="12" t="s">
        <v>27</v>
      </c>
      <c r="C41" s="12"/>
      <c r="D41" s="12"/>
      <c r="E41" s="12"/>
      <c r="F41" s="36">
        <v>0.0225</v>
      </c>
      <c r="G41" s="14">
        <f t="shared" si="2"/>
        <v>0.02</v>
      </c>
      <c r="H41" s="28">
        <f t="shared" si="3"/>
        <v>0.0325</v>
      </c>
      <c r="I41" s="5"/>
    </row>
    <row r="42" spans="1:9" ht="12">
      <c r="A42" s="15" t="s">
        <v>43</v>
      </c>
      <c r="B42" s="12" t="s">
        <v>27</v>
      </c>
      <c r="C42" s="12"/>
      <c r="D42" s="12"/>
      <c r="E42" s="12"/>
      <c r="F42" s="36">
        <v>0.0225</v>
      </c>
      <c r="G42" s="14">
        <f t="shared" si="2"/>
        <v>0.02</v>
      </c>
      <c r="H42" s="28">
        <f t="shared" si="3"/>
        <v>0.0325</v>
      </c>
      <c r="I42" s="6"/>
    </row>
    <row r="43" spans="1:9" ht="12">
      <c r="A43" s="15" t="s">
        <v>44</v>
      </c>
      <c r="B43" s="12" t="s">
        <v>27</v>
      </c>
      <c r="C43" s="12"/>
      <c r="D43" s="12"/>
      <c r="E43" s="12"/>
      <c r="F43" s="36">
        <v>0.0225</v>
      </c>
      <c r="G43" s="14">
        <f t="shared" si="2"/>
        <v>0.02</v>
      </c>
      <c r="H43" s="28">
        <f t="shared" si="3"/>
        <v>0.0325</v>
      </c>
      <c r="I43" s="6"/>
    </row>
    <row r="44" spans="1:9" ht="12">
      <c r="A44" s="15" t="s">
        <v>45</v>
      </c>
      <c r="B44" s="12" t="s">
        <v>27</v>
      </c>
      <c r="C44" s="12"/>
      <c r="D44" s="12"/>
      <c r="E44" s="12"/>
      <c r="F44" s="36">
        <v>0.0225</v>
      </c>
      <c r="G44" s="14">
        <f t="shared" si="2"/>
        <v>0.02</v>
      </c>
      <c r="H44" s="28">
        <f t="shared" si="3"/>
        <v>0.0325</v>
      </c>
      <c r="I44" s="6"/>
    </row>
    <row r="45" spans="1:9" ht="12">
      <c r="A45" s="15" t="s">
        <v>46</v>
      </c>
      <c r="B45" s="12" t="s">
        <v>27</v>
      </c>
      <c r="C45" s="12"/>
      <c r="D45" s="12"/>
      <c r="E45" s="12"/>
      <c r="F45" s="36">
        <v>0.0225</v>
      </c>
      <c r="G45" s="14">
        <f t="shared" si="2"/>
        <v>0.02</v>
      </c>
      <c r="H45" s="28">
        <f t="shared" si="3"/>
        <v>0.0325</v>
      </c>
      <c r="I45" s="5"/>
    </row>
    <row r="46" spans="1:9" ht="12">
      <c r="A46" s="15" t="s">
        <v>47</v>
      </c>
      <c r="B46" s="12" t="s">
        <v>27</v>
      </c>
      <c r="C46" s="12"/>
      <c r="D46" s="12"/>
      <c r="E46" s="12"/>
      <c r="F46" s="36">
        <v>0.0125</v>
      </c>
      <c r="G46" s="14">
        <f t="shared" si="2"/>
        <v>0.01</v>
      </c>
      <c r="H46" s="28">
        <f t="shared" si="3"/>
        <v>0.0225</v>
      </c>
      <c r="I46" s="6"/>
    </row>
    <row r="47" spans="1:9" ht="12">
      <c r="A47" s="26" t="s">
        <v>74</v>
      </c>
      <c r="B47" s="12" t="s">
        <v>36</v>
      </c>
      <c r="C47" s="12"/>
      <c r="D47" s="12"/>
      <c r="E47" s="12"/>
      <c r="F47" s="36">
        <v>0.0225</v>
      </c>
      <c r="G47" s="14">
        <f t="shared" si="2"/>
        <v>0.02</v>
      </c>
      <c r="H47" s="28">
        <f t="shared" si="3"/>
        <v>0.0325</v>
      </c>
      <c r="I47" s="5"/>
    </row>
    <row r="48" spans="1:9" ht="12">
      <c r="A48" s="15" t="s">
        <v>48</v>
      </c>
      <c r="B48" s="12" t="s">
        <v>27</v>
      </c>
      <c r="C48" s="12"/>
      <c r="D48" s="12"/>
      <c r="E48" s="12"/>
      <c r="F48" s="36">
        <v>0.0225</v>
      </c>
      <c r="G48" s="14">
        <f t="shared" si="2"/>
        <v>0.02</v>
      </c>
      <c r="H48" s="28">
        <f t="shared" si="3"/>
        <v>0.0325</v>
      </c>
      <c r="I48" s="5"/>
    </row>
    <row r="49" spans="1:9" ht="12">
      <c r="A49" s="15" t="s">
        <v>49</v>
      </c>
      <c r="B49" s="12" t="s">
        <v>27</v>
      </c>
      <c r="C49" s="12"/>
      <c r="D49" s="12"/>
      <c r="E49" s="12"/>
      <c r="F49" s="36">
        <v>0.0225</v>
      </c>
      <c r="G49" s="14">
        <f t="shared" si="2"/>
        <v>0.02</v>
      </c>
      <c r="H49" s="28">
        <f t="shared" si="3"/>
        <v>0.0325</v>
      </c>
      <c r="I49" s="6"/>
    </row>
    <row r="50" spans="1:9" ht="12">
      <c r="A50" s="15" t="s">
        <v>50</v>
      </c>
      <c r="B50" s="12" t="s">
        <v>27</v>
      </c>
      <c r="C50" s="12"/>
      <c r="D50" s="12"/>
      <c r="E50" s="12"/>
      <c r="F50" s="36">
        <v>0.0225</v>
      </c>
      <c r="G50" s="14">
        <f t="shared" si="2"/>
        <v>0.02</v>
      </c>
      <c r="H50" s="28">
        <f t="shared" si="3"/>
        <v>0.0325</v>
      </c>
      <c r="I50" s="5"/>
    </row>
    <row r="51" spans="1:11" ht="12">
      <c r="A51" s="15" t="s">
        <v>81</v>
      </c>
      <c r="B51" s="12"/>
      <c r="C51" s="12"/>
      <c r="D51" s="12"/>
      <c r="E51" s="12"/>
      <c r="F51" s="36">
        <v>0.0175</v>
      </c>
      <c r="G51" s="14">
        <f>F51-0.25%</f>
        <v>0.015000000000000001</v>
      </c>
      <c r="H51" s="28">
        <f>G51+1.25%</f>
        <v>0.027500000000000004</v>
      </c>
      <c r="I51" s="5"/>
      <c r="J51" s="38"/>
      <c r="K51" s="38"/>
    </row>
    <row r="52" spans="1:9" ht="12">
      <c r="A52" s="15" t="s">
        <v>51</v>
      </c>
      <c r="B52" s="12" t="s">
        <v>27</v>
      </c>
      <c r="C52" s="12"/>
      <c r="D52" s="12"/>
      <c r="E52" s="12"/>
      <c r="F52" s="36">
        <v>0.0225</v>
      </c>
      <c r="G52" s="14">
        <f t="shared" si="2"/>
        <v>0.02</v>
      </c>
      <c r="H52" s="28">
        <f t="shared" si="3"/>
        <v>0.0325</v>
      </c>
      <c r="I52" s="6"/>
    </row>
    <row r="53" spans="1:10" ht="12">
      <c r="A53" s="39" t="s">
        <v>91</v>
      </c>
      <c r="B53" s="45" t="s">
        <v>27</v>
      </c>
      <c r="C53" s="45"/>
      <c r="D53" s="45"/>
      <c r="E53" s="45"/>
      <c r="F53" s="46">
        <v>0.0225</v>
      </c>
      <c r="G53" s="42">
        <f>F53-0.25%</f>
        <v>0.02</v>
      </c>
      <c r="H53" s="43">
        <f>G53+1.25%</f>
        <v>0.0325</v>
      </c>
      <c r="I53" s="6"/>
      <c r="J53" s="47"/>
    </row>
    <row r="54" spans="1:9" ht="12">
      <c r="A54" s="15" t="s">
        <v>52</v>
      </c>
      <c r="B54" s="12" t="s">
        <v>27</v>
      </c>
      <c r="C54" s="12"/>
      <c r="D54" s="12"/>
      <c r="E54" s="12"/>
      <c r="F54" s="36">
        <v>0.0225</v>
      </c>
      <c r="G54" s="14">
        <f t="shared" si="2"/>
        <v>0.02</v>
      </c>
      <c r="H54" s="28">
        <f t="shared" si="3"/>
        <v>0.0325</v>
      </c>
      <c r="I54" s="6"/>
    </row>
    <row r="55" spans="1:9" ht="12">
      <c r="A55" s="24" t="s">
        <v>75</v>
      </c>
      <c r="B55" s="12" t="s">
        <v>36</v>
      </c>
      <c r="C55" s="12"/>
      <c r="D55" s="12"/>
      <c r="E55" s="12"/>
      <c r="F55" s="36">
        <v>0.0225</v>
      </c>
      <c r="G55" s="14">
        <f t="shared" si="2"/>
        <v>0.02</v>
      </c>
      <c r="H55" s="28">
        <f t="shared" si="3"/>
        <v>0.0325</v>
      </c>
      <c r="I55" s="5"/>
    </row>
    <row r="56" spans="1:9" ht="12">
      <c r="A56" s="15" t="s">
        <v>53</v>
      </c>
      <c r="B56" s="12" t="s">
        <v>27</v>
      </c>
      <c r="C56" s="12"/>
      <c r="D56" s="12"/>
      <c r="E56" s="12"/>
      <c r="F56" s="36">
        <v>0.0225</v>
      </c>
      <c r="G56" s="14">
        <f t="shared" si="2"/>
        <v>0.02</v>
      </c>
      <c r="H56" s="28">
        <f t="shared" si="3"/>
        <v>0.0325</v>
      </c>
      <c r="I56" s="5"/>
    </row>
    <row r="57" spans="1:9" ht="22.5">
      <c r="A57" s="27" t="s">
        <v>76</v>
      </c>
      <c r="B57" s="12" t="s">
        <v>36</v>
      </c>
      <c r="C57" s="12"/>
      <c r="D57" s="12"/>
      <c r="E57" s="12"/>
      <c r="F57" s="36">
        <v>0.0225</v>
      </c>
      <c r="G57" s="14">
        <f t="shared" si="2"/>
        <v>0.02</v>
      </c>
      <c r="H57" s="28">
        <f t="shared" si="3"/>
        <v>0.0325</v>
      </c>
      <c r="I57" s="5"/>
    </row>
    <row r="58" spans="1:9" ht="12">
      <c r="A58" s="15" t="s">
        <v>54</v>
      </c>
      <c r="B58" s="12" t="s">
        <v>27</v>
      </c>
      <c r="C58" s="12"/>
      <c r="D58" s="12"/>
      <c r="E58" s="12"/>
      <c r="F58" s="36">
        <v>0.0225</v>
      </c>
      <c r="G58" s="14">
        <f t="shared" si="2"/>
        <v>0.02</v>
      </c>
      <c r="H58" s="28">
        <f t="shared" si="3"/>
        <v>0.0325</v>
      </c>
      <c r="I58" s="5"/>
    </row>
    <row r="59" spans="1:9" ht="12">
      <c r="A59" s="15" t="s">
        <v>55</v>
      </c>
      <c r="B59" s="12" t="s">
        <v>27</v>
      </c>
      <c r="C59" s="12"/>
      <c r="D59" s="12"/>
      <c r="E59" s="12"/>
      <c r="F59" s="36">
        <v>0.0225</v>
      </c>
      <c r="G59" s="14">
        <f t="shared" si="2"/>
        <v>0.02</v>
      </c>
      <c r="H59" s="28">
        <f t="shared" si="3"/>
        <v>0.0325</v>
      </c>
      <c r="I59" s="6"/>
    </row>
    <row r="60" spans="1:9" ht="12">
      <c r="A60" s="15" t="s">
        <v>56</v>
      </c>
      <c r="B60" s="12" t="s">
        <v>27</v>
      </c>
      <c r="C60" s="12"/>
      <c r="D60" s="12"/>
      <c r="E60" s="12"/>
      <c r="F60" s="36">
        <v>0.0225</v>
      </c>
      <c r="G60" s="14">
        <f t="shared" si="2"/>
        <v>0.02</v>
      </c>
      <c r="H60" s="28">
        <f t="shared" si="3"/>
        <v>0.0325</v>
      </c>
      <c r="I60" s="6"/>
    </row>
    <row r="61" spans="1:9" ht="12">
      <c r="A61" s="27" t="s">
        <v>77</v>
      </c>
      <c r="B61" s="12" t="s">
        <v>36</v>
      </c>
      <c r="C61" s="12"/>
      <c r="D61" s="12"/>
      <c r="E61" s="12"/>
      <c r="F61" s="36">
        <v>0.0225</v>
      </c>
      <c r="G61" s="14">
        <f t="shared" si="2"/>
        <v>0.02</v>
      </c>
      <c r="H61" s="28">
        <f t="shared" si="3"/>
        <v>0.0325</v>
      </c>
      <c r="I61" s="5"/>
    </row>
    <row r="62" spans="1:9" ht="12">
      <c r="A62" s="15" t="s">
        <v>57</v>
      </c>
      <c r="B62" s="12" t="s">
        <v>27</v>
      </c>
      <c r="C62" s="12"/>
      <c r="D62" s="12"/>
      <c r="E62" s="12"/>
      <c r="F62" s="36">
        <v>0.0225</v>
      </c>
      <c r="G62" s="14">
        <f t="shared" si="2"/>
        <v>0.02</v>
      </c>
      <c r="H62" s="28">
        <f t="shared" si="3"/>
        <v>0.0325</v>
      </c>
      <c r="I62" s="6"/>
    </row>
    <row r="63" spans="1:9" ht="12">
      <c r="A63" s="15" t="s">
        <v>58</v>
      </c>
      <c r="B63" s="12" t="s">
        <v>27</v>
      </c>
      <c r="C63" s="12"/>
      <c r="D63" s="12"/>
      <c r="E63" s="12"/>
      <c r="F63" s="36">
        <v>0.0225</v>
      </c>
      <c r="G63" s="14">
        <f t="shared" si="2"/>
        <v>0.02</v>
      </c>
      <c r="H63" s="28">
        <f t="shared" si="3"/>
        <v>0.0325</v>
      </c>
      <c r="I63" s="21"/>
    </row>
    <row r="64" spans="1:12" ht="42" customHeight="1">
      <c r="A64" s="39" t="s">
        <v>59</v>
      </c>
      <c r="B64" s="40" t="s">
        <v>27</v>
      </c>
      <c r="C64" s="40"/>
      <c r="D64" s="40"/>
      <c r="E64" s="40"/>
      <c r="F64" s="41">
        <v>0.0225</v>
      </c>
      <c r="G64" s="42">
        <f t="shared" si="2"/>
        <v>0.02</v>
      </c>
      <c r="H64" s="43">
        <f t="shared" si="3"/>
        <v>0.0325</v>
      </c>
      <c r="I64" s="5"/>
      <c r="J64" s="53"/>
      <c r="K64" s="54"/>
      <c r="L64" s="54"/>
    </row>
    <row r="65" spans="1:9" ht="12">
      <c r="A65" s="15" t="s">
        <v>60</v>
      </c>
      <c r="B65" s="12" t="s">
        <v>27</v>
      </c>
      <c r="C65" s="12"/>
      <c r="D65" s="12"/>
      <c r="E65" s="12"/>
      <c r="F65" s="36">
        <v>0.0225</v>
      </c>
      <c r="G65" s="14">
        <f t="shared" si="2"/>
        <v>0.02</v>
      </c>
      <c r="H65" s="28">
        <f t="shared" si="3"/>
        <v>0.0325</v>
      </c>
      <c r="I65" s="5"/>
    </row>
    <row r="66" spans="1:9" ht="12">
      <c r="A66" s="27" t="s">
        <v>79</v>
      </c>
      <c r="B66" s="12" t="s">
        <v>36</v>
      </c>
      <c r="C66" s="12"/>
      <c r="D66" s="12"/>
      <c r="E66" s="12"/>
      <c r="F66" s="36">
        <v>0.0225</v>
      </c>
      <c r="G66" s="14">
        <f t="shared" si="2"/>
        <v>0.02</v>
      </c>
      <c r="H66" s="28">
        <f t="shared" si="3"/>
        <v>0.0325</v>
      </c>
      <c r="I66" s="5"/>
    </row>
    <row r="67" spans="1:9" ht="12.75" customHeight="1">
      <c r="A67" s="15" t="s">
        <v>61</v>
      </c>
      <c r="B67" s="12" t="s">
        <v>27</v>
      </c>
      <c r="C67" s="12"/>
      <c r="D67" s="12"/>
      <c r="E67" s="12"/>
      <c r="F67" s="36">
        <v>0.0225</v>
      </c>
      <c r="G67" s="14">
        <f t="shared" si="2"/>
        <v>0.02</v>
      </c>
      <c r="H67" s="28">
        <f t="shared" si="3"/>
        <v>0.0325</v>
      </c>
      <c r="I67" s="6"/>
    </row>
    <row r="68" spans="1:9" ht="12.75" customHeight="1">
      <c r="A68" s="24" t="s">
        <v>78</v>
      </c>
      <c r="B68" s="12" t="s">
        <v>36</v>
      </c>
      <c r="C68" s="12"/>
      <c r="D68" s="12"/>
      <c r="E68" s="12"/>
      <c r="F68" s="36">
        <v>0.0225</v>
      </c>
      <c r="G68" s="14">
        <f t="shared" si="2"/>
        <v>0.02</v>
      </c>
      <c r="H68" s="28">
        <f t="shared" si="3"/>
        <v>0.0325</v>
      </c>
      <c r="I68" s="5"/>
    </row>
    <row r="69" spans="1:9" ht="53.25" customHeight="1">
      <c r="A69" s="15" t="s">
        <v>98</v>
      </c>
      <c r="B69" s="12" t="s">
        <v>27</v>
      </c>
      <c r="C69" s="12"/>
      <c r="D69" s="12"/>
      <c r="E69" s="12"/>
      <c r="F69" s="36">
        <v>0.0075</v>
      </c>
      <c r="G69" s="14">
        <f t="shared" si="2"/>
        <v>0.004999999999999999</v>
      </c>
      <c r="H69" s="28">
        <f t="shared" si="3"/>
        <v>0.0175</v>
      </c>
      <c r="I69" s="20" t="s">
        <v>85</v>
      </c>
    </row>
    <row r="70" spans="1:9" ht="12.75" customHeight="1">
      <c r="A70" s="15" t="s">
        <v>62</v>
      </c>
      <c r="B70" s="12" t="s">
        <v>27</v>
      </c>
      <c r="C70" s="12"/>
      <c r="D70" s="12"/>
      <c r="E70" s="12"/>
      <c r="F70" s="36">
        <v>0.0225</v>
      </c>
      <c r="G70" s="14">
        <f t="shared" si="2"/>
        <v>0.02</v>
      </c>
      <c r="H70" s="28">
        <f t="shared" si="3"/>
        <v>0.0325</v>
      </c>
      <c r="I70" s="21"/>
    </row>
    <row r="71" spans="1:9" ht="12.75" customHeight="1">
      <c r="A71" s="15" t="s">
        <v>63</v>
      </c>
      <c r="B71" s="12" t="s">
        <v>27</v>
      </c>
      <c r="C71" s="12"/>
      <c r="D71" s="12"/>
      <c r="E71" s="12"/>
      <c r="F71" s="36">
        <v>0.0225</v>
      </c>
      <c r="G71" s="14">
        <f t="shared" si="2"/>
        <v>0.02</v>
      </c>
      <c r="H71" s="28">
        <f t="shared" si="3"/>
        <v>0.0325</v>
      </c>
      <c r="I71" s="6"/>
    </row>
    <row r="72" spans="1:9" ht="12.75" customHeight="1">
      <c r="A72" s="15" t="s">
        <v>64</v>
      </c>
      <c r="B72" s="12" t="s">
        <v>27</v>
      </c>
      <c r="C72" s="12"/>
      <c r="D72" s="12"/>
      <c r="E72" s="12"/>
      <c r="F72" s="36">
        <v>0.0225</v>
      </c>
      <c r="G72" s="14">
        <f t="shared" si="2"/>
        <v>0.02</v>
      </c>
      <c r="H72" s="28">
        <f t="shared" si="3"/>
        <v>0.0325</v>
      </c>
      <c r="I72" s="20"/>
    </row>
    <row r="73" spans="1:9" ht="12.75" customHeight="1">
      <c r="A73" s="15" t="s">
        <v>65</v>
      </c>
      <c r="B73" s="12" t="s">
        <v>27</v>
      </c>
      <c r="C73" s="12"/>
      <c r="D73" s="12"/>
      <c r="E73" s="12"/>
      <c r="F73" s="36">
        <v>0.0225</v>
      </c>
      <c r="G73" s="14">
        <f t="shared" si="2"/>
        <v>0.02</v>
      </c>
      <c r="H73" s="28">
        <f t="shared" si="3"/>
        <v>0.0325</v>
      </c>
      <c r="I73" s="6"/>
    </row>
    <row r="74" spans="1:9" ht="12.75" customHeight="1">
      <c r="A74" s="15" t="s">
        <v>66</v>
      </c>
      <c r="B74" s="12" t="s">
        <v>27</v>
      </c>
      <c r="C74" s="12"/>
      <c r="D74" s="12"/>
      <c r="E74" s="12"/>
      <c r="F74" s="36">
        <v>0.0225</v>
      </c>
      <c r="G74" s="14">
        <f t="shared" si="2"/>
        <v>0.02</v>
      </c>
      <c r="H74" s="28">
        <f t="shared" si="3"/>
        <v>0.0325</v>
      </c>
      <c r="I74" s="21"/>
    </row>
    <row r="75" spans="1:9" ht="12.75" customHeight="1">
      <c r="A75" s="15" t="s">
        <v>67</v>
      </c>
      <c r="B75" s="12" t="s">
        <v>27</v>
      </c>
      <c r="C75" s="12"/>
      <c r="D75" s="12"/>
      <c r="E75" s="12"/>
      <c r="F75" s="36">
        <v>0.0225</v>
      </c>
      <c r="G75" s="14">
        <f t="shared" si="2"/>
        <v>0.02</v>
      </c>
      <c r="H75" s="28">
        <f t="shared" si="3"/>
        <v>0.0325</v>
      </c>
      <c r="I75" s="22"/>
    </row>
    <row r="76" spans="1:9" ht="12.75" customHeight="1">
      <c r="A76" s="18" t="s">
        <v>68</v>
      </c>
      <c r="B76" s="12" t="s">
        <v>27</v>
      </c>
      <c r="C76" s="12"/>
      <c r="D76" s="12"/>
      <c r="E76" s="12"/>
      <c r="F76" s="36">
        <v>0.0225</v>
      </c>
      <c r="G76" s="14">
        <f t="shared" si="2"/>
        <v>0.02</v>
      </c>
      <c r="H76" s="28">
        <f t="shared" si="3"/>
        <v>0.0325</v>
      </c>
      <c r="I76" s="22"/>
    </row>
    <row r="79" spans="1:10" ht="12">
      <c r="A79" s="15" t="s">
        <v>87</v>
      </c>
      <c r="B79" s="12" t="s">
        <v>27</v>
      </c>
      <c r="C79" s="12"/>
      <c r="D79" s="12"/>
      <c r="E79" s="12"/>
      <c r="F79" s="36">
        <v>0.0225</v>
      </c>
      <c r="G79" s="14">
        <v>0.02</v>
      </c>
      <c r="H79" s="28">
        <v>0.0325</v>
      </c>
      <c r="I79" s="22"/>
      <c r="J79" s="38"/>
    </row>
    <row r="80" spans="1:9" ht="12">
      <c r="A80" s="18" t="s">
        <v>88</v>
      </c>
      <c r="B80" s="12" t="s">
        <v>27</v>
      </c>
      <c r="C80" s="12"/>
      <c r="D80" s="12"/>
      <c r="E80" s="12"/>
      <c r="F80" s="36">
        <v>0.0225</v>
      </c>
      <c r="G80" s="14">
        <v>0.02</v>
      </c>
      <c r="H80" s="28">
        <v>0.0325</v>
      </c>
      <c r="I80" s="22"/>
    </row>
    <row r="81" spans="1:9" ht="12">
      <c r="A81" s="15" t="s">
        <v>89</v>
      </c>
      <c r="B81" s="12" t="s">
        <v>27</v>
      </c>
      <c r="C81" s="12"/>
      <c r="D81" s="12"/>
      <c r="E81" s="12"/>
      <c r="F81" s="36">
        <v>0.0225</v>
      </c>
      <c r="G81" s="14">
        <v>0.02</v>
      </c>
      <c r="H81" s="28">
        <v>0.0325</v>
      </c>
      <c r="I81" s="22"/>
    </row>
    <row r="83" spans="1:9" ht="12">
      <c r="A83" s="15" t="s">
        <v>90</v>
      </c>
      <c r="B83" s="12" t="s">
        <v>27</v>
      </c>
      <c r="C83" s="12"/>
      <c r="D83" s="12"/>
      <c r="E83" s="12"/>
      <c r="F83" s="36">
        <v>0.0225</v>
      </c>
      <c r="G83" s="14">
        <v>0.02</v>
      </c>
      <c r="H83" s="28">
        <v>0.0325</v>
      </c>
      <c r="I83" s="22"/>
    </row>
    <row r="85" spans="1:9" ht="12">
      <c r="A85" s="15" t="s">
        <v>93</v>
      </c>
      <c r="B85" s="12" t="s">
        <v>27</v>
      </c>
      <c r="C85" s="12"/>
      <c r="D85" s="12"/>
      <c r="E85" s="12"/>
      <c r="F85" s="36">
        <v>0.0225</v>
      </c>
      <c r="G85" s="14">
        <v>0.02</v>
      </c>
      <c r="H85" s="28">
        <v>0.0325</v>
      </c>
      <c r="I85" s="22"/>
    </row>
    <row r="87" spans="1:9" ht="12">
      <c r="A87" s="15" t="s">
        <v>94</v>
      </c>
      <c r="B87" s="12" t="s">
        <v>27</v>
      </c>
      <c r="C87" s="12"/>
      <c r="D87" s="12"/>
      <c r="E87" s="12"/>
      <c r="F87" s="36">
        <v>0.0225</v>
      </c>
      <c r="G87" s="14">
        <v>0.02</v>
      </c>
      <c r="H87" s="28">
        <v>0.0325</v>
      </c>
      <c r="I87" s="22"/>
    </row>
    <row r="89" spans="1:9" ht="12">
      <c r="A89" s="15" t="s">
        <v>95</v>
      </c>
      <c r="B89" s="12" t="s">
        <v>27</v>
      </c>
      <c r="C89" s="12"/>
      <c r="D89" s="12"/>
      <c r="E89" s="12"/>
      <c r="F89" s="36">
        <v>0.0225</v>
      </c>
      <c r="G89" s="14">
        <v>0.02</v>
      </c>
      <c r="H89" s="28">
        <v>0.0325</v>
      </c>
      <c r="I89" s="22"/>
    </row>
    <row r="91" spans="1:9" ht="12">
      <c r="A91" s="15" t="s">
        <v>96</v>
      </c>
      <c r="B91" s="12" t="s">
        <v>27</v>
      </c>
      <c r="C91" s="12"/>
      <c r="D91" s="12"/>
      <c r="E91" s="12"/>
      <c r="F91" s="36">
        <v>0.0225</v>
      </c>
      <c r="G91" s="14">
        <v>0.02</v>
      </c>
      <c r="H91" s="28">
        <v>0.0325</v>
      </c>
      <c r="I91" s="22"/>
    </row>
    <row r="93" spans="1:9" ht="12">
      <c r="A93" s="15" t="s">
        <v>97</v>
      </c>
      <c r="B93" s="12" t="s">
        <v>27</v>
      </c>
      <c r="C93" s="12"/>
      <c r="D93" s="12"/>
      <c r="E93" s="12"/>
      <c r="F93" s="36">
        <v>0.0225</v>
      </c>
      <c r="G93" s="14">
        <v>0.02</v>
      </c>
      <c r="H93" s="28">
        <v>0.0325</v>
      </c>
      <c r="I93" s="22"/>
    </row>
    <row r="95" spans="1:9" ht="12">
      <c r="A95" s="15" t="s">
        <v>105</v>
      </c>
      <c r="B95" s="12" t="s">
        <v>27</v>
      </c>
      <c r="C95" s="12"/>
      <c r="D95" s="12"/>
      <c r="E95" s="12"/>
      <c r="F95" s="36">
        <v>0.0225</v>
      </c>
      <c r="G95" s="14">
        <v>0.02</v>
      </c>
      <c r="H95" s="28">
        <v>0.0325</v>
      </c>
      <c r="I95" s="22"/>
    </row>
    <row r="96" spans="1:9" ht="12">
      <c r="A96" s="15" t="s">
        <v>99</v>
      </c>
      <c r="B96" s="12" t="s">
        <v>27</v>
      </c>
      <c r="C96" s="12"/>
      <c r="D96" s="12"/>
      <c r="E96" s="12"/>
      <c r="F96" s="36">
        <v>0.0225</v>
      </c>
      <c r="G96" s="14">
        <v>0.02</v>
      </c>
      <c r="H96" s="28">
        <v>0.0325</v>
      </c>
      <c r="I96" s="22"/>
    </row>
    <row r="97" spans="1:9" ht="12">
      <c r="A97" s="15" t="s">
        <v>100</v>
      </c>
      <c r="B97" s="12" t="s">
        <v>27</v>
      </c>
      <c r="C97" s="12"/>
      <c r="D97" s="12"/>
      <c r="E97" s="12"/>
      <c r="F97" s="36">
        <v>0.0225</v>
      </c>
      <c r="G97" s="14">
        <v>0.02</v>
      </c>
      <c r="H97" s="28">
        <v>0.0325</v>
      </c>
      <c r="I97" s="22"/>
    </row>
    <row r="99" spans="1:9" ht="12">
      <c r="A99" s="15" t="s">
        <v>102</v>
      </c>
      <c r="B99" s="12" t="s">
        <v>27</v>
      </c>
      <c r="C99" s="12"/>
      <c r="D99" s="12"/>
      <c r="E99" s="12"/>
      <c r="F99" s="36">
        <v>0.0225</v>
      </c>
      <c r="G99" s="14">
        <v>0.02</v>
      </c>
      <c r="H99" s="28">
        <v>0.0325</v>
      </c>
      <c r="I99" s="22"/>
    </row>
    <row r="100" spans="1:9" ht="12">
      <c r="A100" s="15" t="s">
        <v>104</v>
      </c>
      <c r="B100" s="12" t="s">
        <v>27</v>
      </c>
      <c r="C100" s="12"/>
      <c r="D100" s="12"/>
      <c r="E100" s="12"/>
      <c r="F100" s="36">
        <v>0.0225</v>
      </c>
      <c r="G100" s="14">
        <v>0.02</v>
      </c>
      <c r="H100" s="28">
        <v>0.0325</v>
      </c>
      <c r="I100" s="22"/>
    </row>
    <row r="102" spans="1:9" ht="22.5">
      <c r="A102" s="55" t="s">
        <v>106</v>
      </c>
      <c r="B102" s="12" t="s">
        <v>27</v>
      </c>
      <c r="C102" s="12"/>
      <c r="D102" s="12"/>
      <c r="E102" s="12"/>
      <c r="F102" s="36">
        <v>0.0225</v>
      </c>
      <c r="G102" s="14">
        <v>0.02</v>
      </c>
      <c r="H102" s="28">
        <v>0.0325</v>
      </c>
      <c r="I102" s="22"/>
    </row>
    <row r="104" spans="1:9" ht="12">
      <c r="A104" s="15" t="s">
        <v>107</v>
      </c>
      <c r="B104" s="12" t="s">
        <v>27</v>
      </c>
      <c r="C104" s="12"/>
      <c r="D104" s="12"/>
      <c r="E104" s="12"/>
      <c r="F104" s="36">
        <v>0.0225</v>
      </c>
      <c r="G104" s="14">
        <v>0.02</v>
      </c>
      <c r="H104" s="28">
        <v>0.0325</v>
      </c>
      <c r="I104" s="22"/>
    </row>
    <row r="106" spans="1:9" ht="12">
      <c r="A106" s="15" t="s">
        <v>108</v>
      </c>
      <c r="B106" s="56" t="s">
        <v>27</v>
      </c>
      <c r="C106" s="56"/>
      <c r="D106" s="56"/>
      <c r="E106" s="56"/>
      <c r="F106" s="57">
        <v>0.0225</v>
      </c>
      <c r="G106" s="58">
        <v>0.03</v>
      </c>
      <c r="H106" s="59">
        <v>0.0425</v>
      </c>
      <c r="I106" s="22"/>
    </row>
    <row r="108" spans="1:9" ht="12">
      <c r="A108" s="15" t="s">
        <v>109</v>
      </c>
      <c r="B108" s="56" t="s">
        <v>27</v>
      </c>
      <c r="C108" s="56"/>
      <c r="D108" s="56"/>
      <c r="E108" s="56"/>
      <c r="F108" s="57">
        <v>0.0225</v>
      </c>
      <c r="G108" s="58">
        <v>0.03</v>
      </c>
      <c r="H108" s="59">
        <v>0.0425</v>
      </c>
      <c r="I108" s="22"/>
    </row>
    <row r="110" spans="1:9" ht="12">
      <c r="A110" s="15" t="s">
        <v>110</v>
      </c>
      <c r="B110" s="56" t="s">
        <v>27</v>
      </c>
      <c r="C110" s="56"/>
      <c r="D110" s="56"/>
      <c r="E110" s="56"/>
      <c r="F110" s="57">
        <v>0.0225</v>
      </c>
      <c r="G110" s="58">
        <v>0.03</v>
      </c>
      <c r="H110" s="59">
        <v>0.0425</v>
      </c>
      <c r="I110" s="60"/>
    </row>
    <row r="112" spans="1:9" ht="12">
      <c r="A112" s="15" t="s">
        <v>111</v>
      </c>
      <c r="B112" s="56" t="s">
        <v>27</v>
      </c>
      <c r="C112" s="56"/>
      <c r="D112" s="56"/>
      <c r="E112" s="56"/>
      <c r="F112" s="57">
        <v>0.0225</v>
      </c>
      <c r="G112" s="58">
        <v>0.03</v>
      </c>
      <c r="H112" s="59">
        <v>0.0425</v>
      </c>
      <c r="I112" s="60"/>
    </row>
  </sheetData>
  <sheetProtection/>
  <mergeCells count="13">
    <mergeCell ref="A1:I1"/>
    <mergeCell ref="A2:I2"/>
    <mergeCell ref="A3:A5"/>
    <mergeCell ref="B3:D3"/>
    <mergeCell ref="B4:C4"/>
    <mergeCell ref="D4:D5"/>
    <mergeCell ref="E4:E5"/>
    <mergeCell ref="F4:F5"/>
    <mergeCell ref="H4:H5"/>
    <mergeCell ref="A16:I16"/>
    <mergeCell ref="A31:F31"/>
    <mergeCell ref="G4:G5"/>
    <mergeCell ref="A6:I6"/>
  </mergeCells>
  <printOptions/>
  <pageMargins left="0.25" right="0.25" top="0.25" bottom="0.25" header="0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ADOA MSD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</dc:title>
  <dc:subject/>
  <dc:creator>ADOA</dc:creator>
  <cp:keywords/>
  <dc:description/>
  <cp:lastModifiedBy>SHI User</cp:lastModifiedBy>
  <cp:lastPrinted>2016-09-27T18:22:10Z</cp:lastPrinted>
  <dcterms:created xsi:type="dcterms:W3CDTF">2010-09-29T20:21:38Z</dcterms:created>
  <dcterms:modified xsi:type="dcterms:W3CDTF">2021-01-07T13:27:05Z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5500.00000000000</vt:lpwstr>
  </property>
</Properties>
</file>