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U:\0_Departments\Exec Office_Information Technology Services Group\SBPO15201065 - ITB15000297_IT Contracted Services\8_Award\Web Files\"/>
    </mc:Choice>
  </mc:AlternateContent>
  <xr:revisionPtr revIDLastSave="0" documentId="8_{75D55A2B-6051-45E6-AE37-783A3F561CDD}" xr6:coauthVersionLast="45" xr6:coauthVersionMax="45" xr10:uidLastSave="{00000000-0000-0000-0000-000000000000}"/>
  <bookViews>
    <workbookView xWindow="-109" yWindow="-109" windowWidth="26301" windowHeight="14305" xr2:uid="{00000000-000D-0000-FFFF-FFFF00000000}"/>
  </bookViews>
  <sheets>
    <sheet name="Contractor List" sheetId="1" r:id="rId1"/>
    <sheet name="Category 1" sheetId="2" r:id="rId2"/>
    <sheet name="Category 2" sheetId="3" r:id="rId3"/>
    <sheet name="Category 3" sheetId="8" r:id="rId4"/>
    <sheet name="Category 4" sheetId="6" r:id="rId5"/>
  </sheets>
  <definedNames>
    <definedName name="_xlnm.Print_Area" localSheetId="1">'Category 1'!$A$1:$O$42</definedName>
    <definedName name="_xlnm.Print_Area" localSheetId="2">'Category 2'!$A$1:$K$33</definedName>
    <definedName name="_xlnm.Print_Area" localSheetId="4">'Category 4'!$A$1:$O$40</definedName>
    <definedName name="_xlnm.Print_Area" localSheetId="0">'Contractor List'!$A$1:$O$40</definedName>
    <definedName name="_xlnm.Print_Titles" localSheetId="1">'Category 1'!$7:$7</definedName>
    <definedName name="_xlnm.Print_Titles" localSheetId="2">'Category 2'!$7:$7</definedName>
    <definedName name="_xlnm.Print_Titles" localSheetId="3">'Category 3'!$7:$7</definedName>
    <definedName name="_xlnm.Print_Titles" localSheetId="4">'Category 4'!$7:$7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1" i="1" l="1"/>
  <c r="I41" i="1"/>
  <c r="H41" i="1"/>
  <c r="G41" i="1"/>
  <c r="F41" i="1"/>
  <c r="E41" i="1"/>
  <c r="D41" i="1"/>
  <c r="K41" i="1"/>
</calcChain>
</file>

<file path=xl/sharedStrings.xml><?xml version="1.0" encoding="utf-8"?>
<sst xmlns="http://schemas.openxmlformats.org/spreadsheetml/2006/main" count="291" uniqueCount="183">
  <si>
    <t>Contractor</t>
  </si>
  <si>
    <t>SBPO #</t>
  </si>
  <si>
    <t>DBA1</t>
  </si>
  <si>
    <t>DBA2</t>
  </si>
  <si>
    <t>DBA3</t>
  </si>
  <si>
    <t>CONTRACTOR--&gt;</t>
  </si>
  <si>
    <t>ETL Specialist</t>
  </si>
  <si>
    <t>Architect</t>
  </si>
  <si>
    <t>SE1</t>
  </si>
  <si>
    <t>SE2</t>
  </si>
  <si>
    <t>SE3</t>
  </si>
  <si>
    <t>SQAA1</t>
  </si>
  <si>
    <t>SQAA2</t>
  </si>
  <si>
    <t>SQAA3</t>
  </si>
  <si>
    <t>ST1</t>
  </si>
  <si>
    <t>ST2</t>
  </si>
  <si>
    <t>ST3</t>
  </si>
  <si>
    <t>NA1</t>
  </si>
  <si>
    <t>NA2</t>
  </si>
  <si>
    <t>NA3</t>
  </si>
  <si>
    <t>SA1</t>
  </si>
  <si>
    <t>SA2</t>
  </si>
  <si>
    <t>SA3</t>
  </si>
  <si>
    <t>SDT1</t>
  </si>
  <si>
    <t>SDT2</t>
  </si>
  <si>
    <t>VDE1</t>
  </si>
  <si>
    <t>VDE2</t>
  </si>
  <si>
    <t>VDE3</t>
  </si>
  <si>
    <t>TW1</t>
  </si>
  <si>
    <t>TW2</t>
  </si>
  <si>
    <t>ITSS1</t>
  </si>
  <si>
    <t>ITSS2</t>
  </si>
  <si>
    <t>ITSS3</t>
  </si>
  <si>
    <t>GIS-PA1</t>
  </si>
  <si>
    <t>GIS-PA2</t>
  </si>
  <si>
    <t>GIS-PA3</t>
  </si>
  <si>
    <t>WD1</t>
  </si>
  <si>
    <t>WD2</t>
  </si>
  <si>
    <t>WD3</t>
  </si>
  <si>
    <t>KMP</t>
  </si>
  <si>
    <t>CRI</t>
  </si>
  <si>
    <t>Email</t>
  </si>
  <si>
    <t>22 Century</t>
  </si>
  <si>
    <t>BES Technologies</t>
  </si>
  <si>
    <t>Coolsoft</t>
  </si>
  <si>
    <t>Experis IT</t>
  </si>
  <si>
    <t>Information Resource Group</t>
  </si>
  <si>
    <t>Resource Data</t>
  </si>
  <si>
    <t>Rose International</t>
  </si>
  <si>
    <t>Tek Systems</t>
  </si>
  <si>
    <t>SBPO15201074</t>
  </si>
  <si>
    <t>Cat 1</t>
  </si>
  <si>
    <t>Cat 2</t>
  </si>
  <si>
    <t>Cat 3</t>
  </si>
  <si>
    <t>Tech Writer</t>
  </si>
  <si>
    <t>IT Sec Spc</t>
  </si>
  <si>
    <t>Data Entry</t>
  </si>
  <si>
    <t>GIS  Analyst</t>
  </si>
  <si>
    <t>Web Develpr</t>
  </si>
  <si>
    <t>X</t>
  </si>
  <si>
    <t>SBPO15201065</t>
  </si>
  <si>
    <t>SBPO15201066</t>
  </si>
  <si>
    <t>SBPO15201067</t>
  </si>
  <si>
    <t>SBPO15201069</t>
  </si>
  <si>
    <t>SOFTWARE ENGINEER</t>
  </si>
  <si>
    <t>micolema@teksystems.com</t>
  </si>
  <si>
    <t>salesandmarketing@resdat.com</t>
  </si>
  <si>
    <t>jwesley@maxisgroup.net</t>
  </si>
  <si>
    <t>kmalach@criadvantage.com</t>
  </si>
  <si>
    <t>Amanda.klock@experis.com</t>
  </si>
  <si>
    <t>anand@coolsofttech.com</t>
  </si>
  <si>
    <t>SBPO15201082</t>
  </si>
  <si>
    <t>SBPO15201079</t>
  </si>
  <si>
    <t>SBPO15201072</t>
  </si>
  <si>
    <t>SBPO15201083</t>
  </si>
  <si>
    <t>IDREQ@irginc.net</t>
  </si>
  <si>
    <t>SBPO15201081</t>
  </si>
  <si>
    <t>govt@tscti.com</t>
  </si>
  <si>
    <t>SBPO15201075</t>
  </si>
  <si>
    <t>SBPO15201071</t>
  </si>
  <si>
    <t>SBPO15201073</t>
  </si>
  <si>
    <t>SBPO15201070</t>
  </si>
  <si>
    <t>SBPO15201076</t>
  </si>
  <si>
    <t>SBPO15201078</t>
  </si>
  <si>
    <t>michelle.pukash@kmpcompanies.com</t>
  </si>
  <si>
    <t>castroe@bes-tech.com</t>
  </si>
  <si>
    <t>prequalifications@camsys.com</t>
  </si>
  <si>
    <t>bids@elegantsolutions.us</t>
  </si>
  <si>
    <t>INSURANCE</t>
  </si>
  <si>
    <t xml:space="preserve">Commercial </t>
  </si>
  <si>
    <t>Auto</t>
  </si>
  <si>
    <t>Worker's Comp</t>
  </si>
  <si>
    <t>DATA WAREHOUSE SPECIALIST</t>
  </si>
  <si>
    <t>SOFWARE ARCHITECT</t>
  </si>
  <si>
    <t>SOFTWARE QUALITY ASSURANCE ANALYST</t>
  </si>
  <si>
    <t>SQAA4</t>
  </si>
  <si>
    <t>SOFTWARE TESTER</t>
  </si>
  <si>
    <t>ST4</t>
  </si>
  <si>
    <t>Acro</t>
  </si>
  <si>
    <t>Elegant Enterprise</t>
  </si>
  <si>
    <t>Experis</t>
  </si>
  <si>
    <t>Maxis</t>
  </si>
  <si>
    <t>Tek</t>
  </si>
  <si>
    <t>BES Tech</t>
  </si>
  <si>
    <t>Cambridge</t>
  </si>
  <si>
    <t>TECHNICAL WRITER</t>
  </si>
  <si>
    <t>IT SECURITY SPECIALIST</t>
  </si>
  <si>
    <t>DATA ENTRY OPERATOR</t>
  </si>
  <si>
    <t>DE01</t>
  </si>
  <si>
    <t>DE02</t>
  </si>
  <si>
    <t>GIS PROGRAMMER/ANALYST</t>
  </si>
  <si>
    <t>WEB DEVELOPER</t>
  </si>
  <si>
    <t>TEK Systems</t>
  </si>
  <si>
    <t>NETWORK ADMINISTRATOR</t>
  </si>
  <si>
    <t>SYSTEM ADMINISTRATOR</t>
  </si>
  <si>
    <t>SERVICE DESK TECHNICIAN</t>
  </si>
  <si>
    <t>VOICE/DATA ENGINEER</t>
  </si>
  <si>
    <t>Business Intelligence Specialist</t>
  </si>
  <si>
    <t>PERSONNEL TRAINING</t>
  </si>
  <si>
    <t>PROJECT COORDINATOR</t>
  </si>
  <si>
    <t>PROJECT MANAGER</t>
  </si>
  <si>
    <t>PM1</t>
  </si>
  <si>
    <t>PM2</t>
  </si>
  <si>
    <t>PM3</t>
  </si>
  <si>
    <t>PM4</t>
  </si>
  <si>
    <t>PROJECT QUALITY ASSURANCE ANALYST</t>
  </si>
  <si>
    <t>PQAA1</t>
  </si>
  <si>
    <t>PQAA2</t>
  </si>
  <si>
    <t>PQAA3</t>
  </si>
  <si>
    <t>PQAA4</t>
  </si>
  <si>
    <t>BUSINESS PROCESS ANALYST</t>
  </si>
  <si>
    <t>BUSINESS PROCESS ENGINEER</t>
  </si>
  <si>
    <t>FUNCTIONAL ARCITECT</t>
  </si>
  <si>
    <t>islattery@criadvantage.com</t>
  </si>
  <si>
    <t>DATA BASE ADMINISTRATOR</t>
  </si>
  <si>
    <r>
      <rPr>
        <b/>
        <u/>
        <sz val="11"/>
        <color rgb="FFFF0000"/>
        <rFont val="Times New Roman"/>
        <family val="1"/>
      </rPr>
      <t>FULLY BURDENED*</t>
    </r>
    <r>
      <rPr>
        <b/>
        <sz val="11"/>
        <color theme="1"/>
        <rFont val="Times New Roman"/>
        <family val="1"/>
      </rPr>
      <t xml:space="preserve"> MAXIMUM HOURLY RATES*</t>
    </r>
  </si>
  <si>
    <t>* WHERE TRAVEL FOR THE ASSIGNED RESOURCE IS 30 MILES OR LESS FOR THE TEMPORARY AUGMENTED STAFFING RESOURCE OR THE TEMPORARY IT PROJECT STAFFING RESOURCE TO THE ORDERING AGENCY, the Contractor shall unburdened the Fully Burdened Maximum Hourly Rate listed below for travel, lodging, etc.  The unburdened rate becomes the Maximum Hourly Rate for the resource traveling within 30 miles of the Agency that the Contractor should propose.  Contractors not unburdening the Fully Burdened Maximum Hourly rate listed below should score significantly lower for the cost evaluation portion of the evaluation.</t>
  </si>
  <si>
    <r>
      <t xml:space="preserve">* WHERE TRAVEL FOR THE ASSIGNED RESOURCE IS 30 MILES OR LESS FOR THE TEMPORARY AUGMENTED STAFFING RESOURCE OR THE TEMPORARY IT PROJECT STAFFING RESOURCE TO THE ORDERING AGENCY, the Contractor </t>
    </r>
    <r>
      <rPr>
        <b/>
        <u/>
        <sz val="12"/>
        <color rgb="FFFF0000"/>
        <rFont val="Times New Roman"/>
        <family val="1"/>
      </rPr>
      <t>shall unburdened</t>
    </r>
    <r>
      <rPr>
        <b/>
        <sz val="12"/>
        <color rgb="FFFF0000"/>
        <rFont val="Times New Roman"/>
        <family val="1"/>
      </rPr>
      <t xml:space="preserve"> the Fully Burdened Maximum Hourly Rate listed below for travel, lodging, etc.  The unburdened rate becomes the Maximum Hourly Rate for the resource traveling within 30 miles of the Agency that the Contractor should propose.  Contractors not unburdening the Fully Burdened Maximum Hourly rate listed below should score significantly lower for the cost evaluation portion of the evaluation.</t>
    </r>
  </si>
  <si>
    <t>Category 4</t>
  </si>
  <si>
    <t>Cat 1 email list</t>
  </si>
  <si>
    <t>Cat 2 email list</t>
  </si>
  <si>
    <t>Cat 3 email list</t>
  </si>
  <si>
    <t>Cat 4 email list</t>
  </si>
  <si>
    <t>IT Security Specialist</t>
  </si>
  <si>
    <t>GIS Analyst</t>
  </si>
  <si>
    <t>Web Developer</t>
  </si>
  <si>
    <r>
      <t>prequalifications@camsys.com</t>
    </r>
    <r>
      <rPr>
        <sz val="11"/>
        <color theme="1"/>
        <rFont val="Times New Roman"/>
        <family val="1"/>
      </rPr>
      <t xml:space="preserve">; </t>
    </r>
    <r>
      <rPr>
        <sz val="11"/>
        <rFont val="Times New Roman"/>
        <family val="1"/>
      </rPr>
      <t>salesandmarketing@resdat.com</t>
    </r>
    <r>
      <rPr>
        <sz val="11"/>
        <color theme="1"/>
        <rFont val="Times New Roman"/>
        <family val="1"/>
      </rPr>
      <t xml:space="preserve">; </t>
    </r>
    <r>
      <rPr>
        <sz val="11"/>
        <rFont val="Times New Roman"/>
        <family val="1"/>
      </rPr>
      <t>micolema@teksystems.com</t>
    </r>
    <r>
      <rPr>
        <sz val="11"/>
        <color theme="1"/>
        <rFont val="Times New Roman"/>
        <family val="1"/>
      </rPr>
      <t>;</t>
    </r>
  </si>
  <si>
    <t>DATA BASE ARCHITECT</t>
  </si>
  <si>
    <t>acrostateofidaho@acrocorp.com</t>
  </si>
  <si>
    <t>RESPEC (f/k/a POD)</t>
  </si>
  <si>
    <t>For DoP Purchasing Officer Only</t>
  </si>
  <si>
    <t>idaho@roseint.com</t>
  </si>
  <si>
    <t>RESPEC</t>
  </si>
  <si>
    <t xml:space="preserve">Temporarily Suspended Color Due to Expired Certificates of Insurance - </t>
  </si>
  <si>
    <t xml:space="preserve">Temporarily Suspended Color - </t>
  </si>
  <si>
    <t>Suspended until proofs of insurance received.</t>
  </si>
  <si>
    <t>jim.geisler@respec.com</t>
  </si>
  <si>
    <t>Suspended.  Awaiting Contract Assignment.</t>
  </si>
  <si>
    <t>DISYS</t>
  </si>
  <si>
    <t>DISYSBoise_Gov@DISYS.com</t>
  </si>
  <si>
    <t>Digital Intellegence Systems
f/k/a Xtreme</t>
  </si>
  <si>
    <t>brian.reid@respec.com</t>
  </si>
  <si>
    <t>22 Century ~</t>
  </si>
  <si>
    <t>Acro Services ~</t>
  </si>
  <si>
    <t>Cambridge Systematics ~</t>
  </si>
  <si>
    <t>CRI Advantage ~</t>
  </si>
  <si>
    <t>Elegant Enterprise-Wide Solutions ~</t>
  </si>
  <si>
    <t>Information Resource Group ~</t>
  </si>
  <si>
    <t>KMP Companies ~</t>
  </si>
  <si>
    <t>Maxis Group ~</t>
  </si>
  <si>
    <t>Resource Data ~</t>
  </si>
  <si>
    <t>Tek Systems ~</t>
  </si>
  <si>
    <t>Rose International ~</t>
  </si>
  <si>
    <t>- if this color appears in the cell of a Contractor's name, the Contractor is not to receive any PSO, either upon initial release for responses or intened award, until the Division receives the required proofs of insurance.  Once received, the Division will remove the Contractor from suspended status.</t>
  </si>
  <si>
    <t>Duree.westover@experis.com</t>
  </si>
  <si>
    <t>acrostateofidaho@acrocorp.com; anand@coolsofttech.com; kmalach@criadvantage.com; islattery@criadvantage.com; bids@elegantsolutions.us; Duree.westover@experis.com; Amanda.klock@experis.com; IDREQ@irginc.net; michelle.pukash@kmpcompanies.com; salesandmarketing@resdat.com; idaho@roseint.com; micolema@teksystems.com</t>
  </si>
  <si>
    <t>anand@coolsofttech.com; bids@elegantsolutions.us; Duree.westover@experis.com; Amanda.klock@experis.com; micolema@teksystems.com;</t>
  </si>
  <si>
    <t>dan.donoghue@respec.com</t>
  </si>
  <si>
    <t>govt@tscti.com; acrostateofidaho@acrocorp.com; anand@coolsofttech.com; kmalach@criadvantage.com; islattery@criadvantage.com; DISYSBoise_Gov@DISYS.com; bids@elegantsolutions.us; Duree.westover@experis.com; Amanda.klock@experis.com; michelle.pukash@kmpcompanies.com; jwesley@maxisgroup.net; jim.geisler@respec.com; dan.donoghue@respec.com; brian.reid@respec.com; salesandmarketing@resdat.com; idaho@roseint.com; micolema@teksystems.com.</t>
  </si>
  <si>
    <t>govt@tscti.com; anand@coolsofttech.com; kmalach@criadvantage.com; islattery@criadvantage.com; DISYSBoise_Gov@DISYS.com; Duree.westover@experis.com; Amanda.klock@experis.com; jim.geisler@respec.com; dan.donoghue@respec.com; brian.reid@respec.com; salesandmarketing@resdat.com; idaho@roseint.com; micolema@teksystems.com.</t>
  </si>
  <si>
    <t>anand@coolsofttech.com;  DISYSBoise_Gov@DISYS.com; Duree.westover@experis.com; Amanda.klock@experis.com; jwesley@maxisgroup.net; jim.geisler@respec.com; dan.donoghue@respec.com; brian.reid@respec.com; salesandmarketing@resdat.com.</t>
  </si>
  <si>
    <t>castroe@bes-tech.com; anand@coolsofttech.com;kmalach@criadvantage.com; islattery@criadvantage.com;  DISYSBoise_Gov@DISYS.com; bids@elegantsolutions.us; Duree.westover@experis.com; Amanda.klock@experis.com; michelle.pukash@kmpcompanies.com; jim.geisler@respec.com; dan.donoghue@respec.com; brian.reid@respec.com; salesandmarketing@resdat.com; micolema@teksystems.com.</t>
  </si>
  <si>
    <t>acrostateofidaho@acrocorp.com; Amanda.klock@experis.com; Duree.westover@experis.com; anand@coolsofttech.com; bids@elegantsolutions.us; castroe@bes-tech.com; govt@tscti.com; IDREQ@irginc.net; islattery@criadvantage.com; jwesley@maxisgroup.net; kmalach@criadvantage.com; jim.geisler@respec.com; dan.donoghue@respec.com; brian.reid@respec.com; michelle.pukash@kmpcompanies.com; micolema@teksystems.com; prequalifications@camsys.com; salesandmarketing@resdat.com; idaho@roseint.com; disysboise_gov@disys.com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</si>
</sst>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mm/dd/yy;@"/>
  </numFmts>
  <fonts count="18" x14ac:knownFonts="1">
    <font>
      <sz val="11"/>
      <color theme="1"/>
      <name val="Calibri"/>
      <family val="2"/>
      <scheme val="minor"/>
    </font>
    <font>
      <u/>
      <sz val="11"/>
      <color theme="10"/>
      <name val="Calibri"/>
      <family val="2"/>
    </font>
    <font>
      <b/>
      <sz val="11"/>
      <color theme="1"/>
      <name val="Times New Roman"/>
      <family val="1"/>
    </font>
    <font>
      <sz val="11"/>
      <color theme="1"/>
      <name val="Times New Roman"/>
      <family val="1"/>
    </font>
    <font>
      <u/>
      <sz val="11"/>
      <color theme="10"/>
      <name val="Times New Roman"/>
      <family val="1"/>
    </font>
    <font>
      <sz val="11"/>
      <color rgb="FFFF0000"/>
      <name val="Times New Roman"/>
      <family val="1"/>
    </font>
    <font>
      <sz val="9"/>
      <name val="Times New Roman"/>
      <family val="1"/>
    </font>
    <font>
      <b/>
      <sz val="11"/>
      <color rgb="FFFF0000"/>
      <name val="Times New Roman"/>
      <family val="1"/>
    </font>
    <font>
      <b/>
      <sz val="12"/>
      <color rgb="FFFF0000"/>
      <name val="Times New Roman"/>
      <family val="1"/>
    </font>
    <font>
      <b/>
      <u/>
      <sz val="11"/>
      <color rgb="FFFF0000"/>
      <name val="Times New Roman"/>
      <family val="1"/>
    </font>
    <font>
      <b/>
      <u/>
      <sz val="12"/>
      <color rgb="FFFF0000"/>
      <name val="Times New Roman"/>
      <family val="1"/>
    </font>
    <font>
      <sz val="11"/>
      <name val="Times New Roman"/>
      <family val="1"/>
    </font>
    <font>
      <b/>
      <u/>
      <sz val="11"/>
      <color theme="1"/>
      <name val="Times New Roman"/>
      <family val="1"/>
    </font>
    <font>
      <b/>
      <sz val="11"/>
      <color theme="5" tint="-0.249977111117893"/>
      <name val="Times New Roman"/>
      <family val="1"/>
    </font>
    <font>
      <b/>
      <sz val="11"/>
      <color theme="5" tint="-0.249977111117893"/>
      <name val="Calibri"/>
      <family val="2"/>
      <scheme val="minor"/>
    </font>
    <font>
      <u/>
      <sz val="11"/>
      <color rgb="FF0000CC"/>
      <name val="Times New Roman"/>
      <family val="1"/>
    </font>
    <font>
      <b/>
      <sz val="11"/>
      <color theme="1"/>
      <name val="Calibri"/>
      <family val="2"/>
      <scheme val="minor"/>
    </font>
    <font>
      <b/>
      <sz val="11"/>
      <color rgb="FFFF0000"/>
      <name val="Calibri"/>
      <family val="2"/>
      <scheme val="minor"/>
    </font>
  </fonts>
  <fills count="9">
    <fill>
      <patternFill patternType="none"/>
    </fill>
    <fill>
      <patternFill patternType="gray125"/>
    </fill>
    <fill>
      <patternFill patternType="solid">
        <fgColor theme="5" tint="0.39997558519241921"/>
        <bgColor indexed="64"/>
      </patternFill>
    </fill>
    <fill>
      <patternFill patternType="solid">
        <fgColor theme="4" tint="0.79998168889431442"/>
        <bgColor indexed="64"/>
      </patternFill>
    </fill>
    <fill>
      <patternFill patternType="solid">
        <fgColor theme="0" tint="-0.24994659260841701"/>
        <bgColor indexed="64"/>
      </patternFill>
    </fill>
    <fill>
      <patternFill patternType="solid">
        <fgColor indexed="65"/>
        <bgColor indexed="64"/>
      </patternFill>
    </fill>
    <fill>
      <patternFill patternType="solid">
        <fgColor rgb="FFFFFF00"/>
        <bgColor indexed="64"/>
      </patternFill>
    </fill>
    <fill>
      <patternFill patternType="solid">
        <fgColor theme="4" tint="0.59999389629810485"/>
        <bgColor indexed="64"/>
      </patternFill>
    </fill>
    <fill>
      <patternFill patternType="solid">
        <fgColor theme="5" tint="0.59999389629810485"/>
        <bgColor indexed="64"/>
      </patternFill>
    </fill>
  </fills>
  <borders count="9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right/>
      <top style="thin">
        <color theme="0" tint="-0.34998626667073579"/>
      </top>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bottom/>
      <diagonal/>
    </border>
    <border>
      <left style="medium">
        <color theme="0" tint="-0.499984740745262"/>
      </left>
      <right style="thin">
        <color theme="0" tint="-0.34998626667073579"/>
      </right>
      <top/>
      <bottom style="thin">
        <color theme="0" tint="-0.34998626667073579"/>
      </bottom>
      <diagonal/>
    </border>
    <border>
      <left style="thin">
        <color theme="0" tint="-0.34998626667073579"/>
      </left>
      <right style="medium">
        <color theme="0" tint="-0.499984740745262"/>
      </right>
      <top/>
      <bottom style="thin">
        <color theme="0" tint="-0.34998626667073579"/>
      </bottom>
      <diagonal/>
    </border>
    <border>
      <left style="medium">
        <color theme="0" tint="-0.499984740745262"/>
      </left>
      <right/>
      <top/>
      <bottom style="thin">
        <color theme="0" tint="-0.34998626667073579"/>
      </bottom>
      <diagonal/>
    </border>
    <border>
      <left/>
      <right style="medium">
        <color theme="0" tint="-0.499984740745262"/>
      </right>
      <top/>
      <bottom style="thin">
        <color theme="0" tint="-0.34998626667073579"/>
      </bottom>
      <diagonal/>
    </border>
    <border>
      <left style="medium">
        <color theme="0" tint="-0.499984740745262"/>
      </left>
      <right style="thin">
        <color theme="0" tint="-0.34998626667073579"/>
      </right>
      <top style="thin">
        <color theme="0" tint="-0.34998626667073579"/>
      </top>
      <bottom/>
      <diagonal/>
    </border>
    <border>
      <left style="thin">
        <color theme="0" tint="-0.34998626667073579"/>
      </left>
      <right style="medium">
        <color theme="0" tint="-0.499984740745262"/>
      </right>
      <top style="thin">
        <color theme="0" tint="-0.34998626667073579"/>
      </top>
      <bottom/>
      <diagonal/>
    </border>
    <border>
      <left style="medium">
        <color theme="0" tint="-0.499984740745262"/>
      </left>
      <right/>
      <top style="thin">
        <color theme="0" tint="-0.34998626667073579"/>
      </top>
      <bottom style="thin">
        <color theme="0" tint="-0.34998626667073579"/>
      </bottom>
      <diagonal/>
    </border>
    <border>
      <left/>
      <right style="medium">
        <color theme="0" tint="-0.499984740745262"/>
      </right>
      <top style="thin">
        <color theme="0" tint="-0.34998626667073579"/>
      </top>
      <bottom style="thin">
        <color theme="0" tint="-0.34998626667073579"/>
      </bottom>
      <diagonal/>
    </border>
    <border>
      <left style="medium">
        <color theme="0" tint="-0.499984740745262"/>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499984740745262"/>
      </right>
      <top style="thin">
        <color theme="0" tint="-0.34998626667073579"/>
      </top>
      <bottom style="thin">
        <color theme="0" tint="-0.34998626667073579"/>
      </bottom>
      <diagonal/>
    </border>
    <border>
      <left/>
      <right style="medium">
        <color theme="0" tint="-0.499984740745262"/>
      </right>
      <top/>
      <bottom/>
      <diagonal/>
    </border>
    <border>
      <left style="thin">
        <color theme="0" tint="-0.34998626667073579"/>
      </left>
      <right style="medium">
        <color theme="0" tint="-0.34998626667073579"/>
      </right>
      <top style="thin">
        <color theme="0" tint="-0.34998626667073579"/>
      </top>
      <bottom/>
      <diagonal/>
    </border>
    <border>
      <left style="thin">
        <color theme="0" tint="-0.34998626667073579"/>
      </left>
      <right style="medium">
        <color theme="0" tint="-0.34998626667073579"/>
      </right>
      <top/>
      <bottom/>
      <diagonal/>
    </border>
    <border>
      <left style="thin">
        <color theme="0" tint="-0.34998626667073579"/>
      </left>
      <right style="medium">
        <color theme="0"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
      <left style="medium">
        <color theme="0" tint="-0.34998626667073579"/>
      </left>
      <right style="thin">
        <color theme="0" tint="-0.34998626667073579"/>
      </right>
      <top/>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499984740745262"/>
      </left>
      <right style="thin">
        <color theme="0" tint="-0.34998626667073579"/>
      </right>
      <top style="thin">
        <color theme="0" tint="-0.34998626667073579"/>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499984740745262"/>
      </bottom>
      <diagonal/>
    </border>
    <border>
      <left style="thin">
        <color theme="0" tint="-0.34998626667073579"/>
      </left>
      <right style="medium">
        <color theme="0" tint="-0.499984740745262"/>
      </right>
      <top style="thin">
        <color theme="0" tint="-0.34998626667073579"/>
      </top>
      <bottom style="thin">
        <color theme="0" tint="-0.499984740745262"/>
      </bottom>
      <diagonal/>
    </border>
    <border>
      <left style="thin">
        <color rgb="FF0000CC"/>
      </left>
      <right style="thin">
        <color rgb="FF0000CC"/>
      </right>
      <top style="thin">
        <color rgb="FF0000CC"/>
      </top>
      <bottom style="thin">
        <color rgb="FF0000CC"/>
      </bottom>
      <diagonal/>
    </border>
    <border>
      <left/>
      <right/>
      <top style="thin">
        <color rgb="FF0000CC"/>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rgb="FF0000CC"/>
      </right>
      <top style="thin">
        <color rgb="FF0000CC"/>
      </top>
      <bottom style="thin">
        <color rgb="FF0000CC"/>
      </bottom>
      <diagonal/>
    </border>
    <border>
      <left style="thin">
        <color rgb="FF0000CC"/>
      </left>
      <right style="medium">
        <color indexed="64"/>
      </right>
      <top style="thin">
        <color rgb="FF0000CC"/>
      </top>
      <bottom style="thin">
        <color rgb="FF0000CC"/>
      </bottom>
      <diagonal/>
    </border>
    <border>
      <left style="medium">
        <color indexed="64"/>
      </left>
      <right/>
      <top style="thin">
        <color rgb="FF0000CC"/>
      </top>
      <bottom/>
      <diagonal/>
    </border>
    <border>
      <left/>
      <right style="medium">
        <color indexed="64"/>
      </right>
      <top style="thin">
        <color rgb="FF0000CC"/>
      </top>
      <bottom/>
      <diagonal/>
    </border>
    <border>
      <left style="medium">
        <color indexed="64"/>
      </left>
      <right style="thin">
        <color rgb="FF0000CC"/>
      </right>
      <top style="thin">
        <color rgb="FF0000CC"/>
      </top>
      <bottom style="medium">
        <color indexed="64"/>
      </bottom>
      <diagonal/>
    </border>
    <border>
      <left style="thin">
        <color rgb="FF0000CC"/>
      </left>
      <right style="thin">
        <color rgb="FF0000CC"/>
      </right>
      <top style="thin">
        <color rgb="FF0000CC"/>
      </top>
      <bottom style="medium">
        <color indexed="64"/>
      </bottom>
      <diagonal/>
    </border>
    <border>
      <left style="thin">
        <color rgb="FF0000CC"/>
      </left>
      <right style="medium">
        <color indexed="64"/>
      </right>
      <top style="thin">
        <color rgb="FF0000CC"/>
      </top>
      <bottom style="medium">
        <color indexed="64"/>
      </bottom>
      <diagonal/>
    </border>
    <border>
      <left style="thin">
        <color rgb="FF0000CC"/>
      </left>
      <right style="thin">
        <color rgb="FF0000CC"/>
      </right>
      <top style="thin">
        <color rgb="FF0000CC"/>
      </top>
      <bottom/>
      <diagonal/>
    </border>
    <border>
      <left style="medium">
        <color indexed="64"/>
      </left>
      <right style="thin">
        <color rgb="FF0000CC"/>
      </right>
      <top style="thin">
        <color rgb="FF0000CC"/>
      </top>
      <bottom/>
      <diagonal/>
    </border>
    <border>
      <left style="thin">
        <color rgb="FF0000CC"/>
      </left>
      <right style="medium">
        <color indexed="64"/>
      </right>
      <top style="thin">
        <color rgb="FF0000CC"/>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style="medium">
        <color theme="0" tint="-0.34998626667073579"/>
      </right>
      <top style="medium">
        <color auto="1"/>
      </top>
      <bottom style="medium">
        <color theme="0" tint="-0.34998626667073579"/>
      </bottom>
      <diagonal/>
    </border>
    <border>
      <left style="medium">
        <color theme="0" tint="-0.34998626667073579"/>
      </left>
      <right style="medium">
        <color theme="0" tint="-0.34998626667073579"/>
      </right>
      <top style="medium">
        <color auto="1"/>
      </top>
      <bottom style="medium">
        <color theme="0" tint="-0.34998626667073579"/>
      </bottom>
      <diagonal/>
    </border>
    <border>
      <left style="medium">
        <color theme="0" tint="-0.34998626667073579"/>
      </left>
      <right/>
      <top style="medium">
        <color auto="1"/>
      </top>
      <bottom style="medium">
        <color theme="0" tint="-0.34998626667073579"/>
      </bottom>
      <diagonal/>
    </border>
    <border>
      <left style="medium">
        <color theme="0" tint="-0.499984740745262"/>
      </left>
      <right style="medium">
        <color theme="0" tint="-0.34998626667073579"/>
      </right>
      <top style="medium">
        <color auto="1"/>
      </top>
      <bottom style="medium">
        <color theme="0" tint="-0.34998626667073579"/>
      </bottom>
      <diagonal/>
    </border>
    <border>
      <left style="medium">
        <color theme="0" tint="-0.34998626667073579"/>
      </left>
      <right style="medium">
        <color theme="0" tint="-0.499984740745262"/>
      </right>
      <top style="medium">
        <color auto="1"/>
      </top>
      <bottom style="medium">
        <color theme="0" tint="-0.34998626667073579"/>
      </bottom>
      <diagonal/>
    </border>
    <border>
      <left/>
      <right style="medium">
        <color theme="0" tint="-0.34998626667073579"/>
      </right>
      <top style="medium">
        <color auto="1"/>
      </top>
      <bottom style="medium">
        <color theme="0" tint="-0.34998626667073579"/>
      </bottom>
      <diagonal/>
    </border>
    <border>
      <left style="medium">
        <color theme="0" tint="-0.34998626667073579"/>
      </left>
      <right style="medium">
        <color auto="1"/>
      </right>
      <top style="medium">
        <color auto="1"/>
      </top>
      <bottom style="medium">
        <color theme="0" tint="-0.34998626667073579"/>
      </bottom>
      <diagonal/>
    </border>
    <border>
      <left style="medium">
        <color auto="1"/>
      </left>
      <right/>
      <top/>
      <bottom style="thin">
        <color theme="0" tint="-0.34998626667073579"/>
      </bottom>
      <diagonal/>
    </border>
    <border>
      <left style="thin">
        <color theme="0" tint="-0.34998626667073579"/>
      </left>
      <right style="medium">
        <color auto="1"/>
      </right>
      <top/>
      <bottom style="thin">
        <color theme="0" tint="-0.34998626667073579"/>
      </bottom>
      <diagonal/>
    </border>
    <border>
      <left style="medium">
        <color auto="1"/>
      </left>
      <right/>
      <top style="thin">
        <color theme="0" tint="-0.34998626667073579"/>
      </top>
      <bottom/>
      <diagonal/>
    </border>
    <border>
      <left style="thin">
        <color theme="0" tint="-0.34998626667073579"/>
      </left>
      <right style="medium">
        <color auto="1"/>
      </right>
      <top style="thin">
        <color theme="0" tint="-0.34998626667073579"/>
      </top>
      <bottom/>
      <diagonal/>
    </border>
    <border>
      <left/>
      <right style="medium">
        <color auto="1"/>
      </right>
      <top style="thin">
        <color theme="0" tint="-0.34998626667073579"/>
      </top>
      <bottom style="thin">
        <color theme="0" tint="-0.34998626667073579"/>
      </bottom>
      <diagonal/>
    </border>
    <border>
      <left style="medium">
        <color auto="1"/>
      </left>
      <right/>
      <top style="thin">
        <color theme="0" tint="-0.34998626667073579"/>
      </top>
      <bottom style="thin">
        <color theme="0" tint="-0.34998626667073579"/>
      </bottom>
      <diagonal/>
    </border>
    <border>
      <left style="thin">
        <color theme="0" tint="-0.34998626667073579"/>
      </left>
      <right style="medium">
        <color auto="1"/>
      </right>
      <top style="thin">
        <color theme="0" tint="-0.34998626667073579"/>
      </top>
      <bottom style="thin">
        <color theme="0" tint="-0.34998626667073579"/>
      </bottom>
      <diagonal/>
    </border>
    <border>
      <left style="medium">
        <color auto="1"/>
      </left>
      <right style="medium">
        <color theme="0" tint="-0.34998626667073579"/>
      </right>
      <top style="thin">
        <color theme="0" tint="-0.34998626667073579"/>
      </top>
      <bottom/>
      <diagonal/>
    </border>
    <border>
      <left style="medium">
        <color auto="1"/>
      </left>
      <right style="medium">
        <color theme="0" tint="-0.34998626667073579"/>
      </right>
      <top/>
      <bottom/>
      <diagonal/>
    </border>
    <border>
      <left style="thin">
        <color theme="0" tint="-0.34998626667073579"/>
      </left>
      <right style="medium">
        <color auto="1"/>
      </right>
      <top/>
      <bottom/>
      <diagonal/>
    </border>
    <border>
      <left style="medium">
        <color auto="1"/>
      </left>
      <right style="medium">
        <color theme="0" tint="-0.34998626667073579"/>
      </right>
      <top/>
      <bottom style="thin">
        <color theme="0" tint="-0.34998626667073579"/>
      </bottom>
      <diagonal/>
    </border>
    <border>
      <left style="medium">
        <color auto="1"/>
      </left>
      <right/>
      <top style="thin">
        <color theme="0" tint="-0.34998626667073579"/>
      </top>
      <bottom style="medium">
        <color auto="1"/>
      </bottom>
      <diagonal/>
    </border>
    <border>
      <left style="medium">
        <color theme="0" tint="-0.34998626667073579"/>
      </left>
      <right style="medium">
        <color theme="0" tint="-0.34998626667073579"/>
      </right>
      <top/>
      <bottom style="medium">
        <color auto="1"/>
      </bottom>
      <diagonal/>
    </border>
    <border>
      <left/>
      <right style="thin">
        <color theme="0" tint="-0.34998626667073579"/>
      </right>
      <top/>
      <bottom style="medium">
        <color auto="1"/>
      </bottom>
      <diagonal/>
    </border>
    <border>
      <left style="thin">
        <color theme="0" tint="-0.34998626667073579"/>
      </left>
      <right style="thin">
        <color theme="0" tint="-0.34998626667073579"/>
      </right>
      <top style="thin">
        <color theme="0" tint="-0.34998626667073579"/>
      </top>
      <bottom style="medium">
        <color auto="1"/>
      </bottom>
      <diagonal/>
    </border>
    <border>
      <left style="thin">
        <color theme="0" tint="-0.34998626667073579"/>
      </left>
      <right/>
      <top style="thin">
        <color theme="0" tint="-0.34998626667073579"/>
      </top>
      <bottom style="medium">
        <color auto="1"/>
      </bottom>
      <diagonal/>
    </border>
    <border>
      <left style="medium">
        <color theme="0" tint="-0.499984740745262"/>
      </left>
      <right style="thin">
        <color theme="0" tint="-0.34998626667073579"/>
      </right>
      <top style="thin">
        <color theme="0" tint="-0.34998626667073579"/>
      </top>
      <bottom style="medium">
        <color auto="1"/>
      </bottom>
      <diagonal/>
    </border>
    <border>
      <left style="thin">
        <color theme="0" tint="-0.34998626667073579"/>
      </left>
      <right style="medium">
        <color theme="0" tint="-0.499984740745262"/>
      </right>
      <top style="thin">
        <color theme="0" tint="-0.34998626667073579"/>
      </top>
      <bottom style="medium">
        <color auto="1"/>
      </bottom>
      <diagonal/>
    </border>
    <border>
      <left/>
      <right/>
      <top style="thin">
        <color theme="0" tint="-0.34998626667073579"/>
      </top>
      <bottom style="medium">
        <color auto="1"/>
      </bottom>
      <diagonal/>
    </border>
    <border>
      <left style="thin">
        <color theme="0" tint="-0.34998626667073579"/>
      </left>
      <right style="medium">
        <color auto="1"/>
      </right>
      <top style="thin">
        <color theme="0" tint="-0.34998626667073579"/>
      </top>
      <bottom style="medium">
        <color auto="1"/>
      </bottom>
      <diagonal/>
    </border>
  </borders>
  <cellStyleXfs count="2">
    <xf numFmtId="0" fontId="0" fillId="0" borderId="0"/>
    <xf numFmtId="0" fontId="1" fillId="0" borderId="0" applyNumberFormat="0" applyFill="0" applyBorder="0" applyAlignment="0" applyProtection="0">
      <alignment vertical="top"/>
      <protection locked="0"/>
    </xf>
  </cellStyleXfs>
  <cellXfs count="313">
    <xf numFmtId="0" fontId="0" fillId="0" borderId="0" xfId="0"/>
    <xf numFmtId="0" fontId="3" fillId="0" borderId="0" xfId="0" applyFont="1"/>
    <xf numFmtId="0" fontId="3" fillId="0" borderId="0" xfId="0" applyFont="1" applyAlignment="1">
      <alignment horizontal="center"/>
    </xf>
    <xf numFmtId="0" fontId="3" fillId="0" borderId="0" xfId="0" applyFont="1" applyBorder="1"/>
    <xf numFmtId="0" fontId="3" fillId="0" borderId="0" xfId="0" applyFont="1" applyFill="1"/>
    <xf numFmtId="0" fontId="3" fillId="0" borderId="0" xfId="0" applyFont="1" applyProtection="1"/>
    <xf numFmtId="0" fontId="3" fillId="0" borderId="0" xfId="0" applyFont="1" applyAlignment="1" applyProtection="1">
      <alignment horizontal="center"/>
    </xf>
    <xf numFmtId="164" fontId="6" fillId="0" borderId="1" xfId="0" applyNumberFormat="1" applyFont="1" applyFill="1" applyBorder="1" applyAlignment="1" applyProtection="1">
      <alignment horizontal="center"/>
    </xf>
    <xf numFmtId="0" fontId="3" fillId="0" borderId="0" xfId="0" applyFont="1" applyAlignment="1" applyProtection="1">
      <alignment vertical="top"/>
      <protection locked="0"/>
    </xf>
    <xf numFmtId="0" fontId="3" fillId="0" borderId="0" xfId="0" applyFont="1" applyAlignment="1" applyProtection="1">
      <alignment horizontal="center"/>
      <protection locked="0"/>
    </xf>
    <xf numFmtId="0" fontId="3" fillId="0" borderId="0" xfId="0" applyFont="1" applyProtection="1">
      <protection locked="0"/>
    </xf>
    <xf numFmtId="0" fontId="3" fillId="0" borderId="0" xfId="0" applyFont="1" applyAlignment="1" applyProtection="1">
      <alignment vertical="top" wrapText="1"/>
      <protection locked="0"/>
    </xf>
    <xf numFmtId="0" fontId="3" fillId="0" borderId="0" xfId="0" applyFont="1" applyAlignment="1">
      <alignment horizontal="left" vertical="top" indent="1"/>
    </xf>
    <xf numFmtId="0" fontId="2" fillId="0" borderId="0" xfId="0" applyFont="1" applyAlignment="1">
      <alignment vertical="top"/>
    </xf>
    <xf numFmtId="0" fontId="3" fillId="0" borderId="0" xfId="0" applyFont="1" applyFill="1" applyProtection="1"/>
    <xf numFmtId="0" fontId="2" fillId="0" borderId="0" xfId="0" applyFont="1" applyFill="1" applyBorder="1" applyAlignment="1">
      <alignment vertical="top"/>
    </xf>
    <xf numFmtId="0" fontId="3" fillId="0" borderId="0" xfId="0" applyFont="1" applyFill="1" applyBorder="1" applyAlignment="1">
      <alignment horizontal="left" vertical="top" indent="1"/>
    </xf>
    <xf numFmtId="0" fontId="3" fillId="0" borderId="0" xfId="0" applyFont="1" applyAlignment="1">
      <alignment vertical="top"/>
    </xf>
    <xf numFmtId="0" fontId="3" fillId="0" borderId="0" xfId="0" applyFont="1" applyAlignment="1"/>
    <xf numFmtId="0" fontId="3" fillId="0" borderId="0" xfId="0" applyFont="1" applyBorder="1" applyAlignment="1"/>
    <xf numFmtId="0" fontId="3" fillId="0" borderId="0" xfId="0" applyFont="1" applyFill="1" applyAlignment="1"/>
    <xf numFmtId="0" fontId="2" fillId="0" borderId="0" xfId="0" applyFont="1" applyAlignment="1" applyProtection="1">
      <alignment horizontal="right" wrapText="1"/>
    </xf>
    <xf numFmtId="0" fontId="2" fillId="0" borderId="0" xfId="0" applyFont="1" applyAlignment="1" applyProtection="1">
      <alignment wrapText="1"/>
    </xf>
    <xf numFmtId="0" fontId="3" fillId="0" borderId="0" xfId="0" applyFont="1" applyAlignment="1" applyProtection="1">
      <alignment horizontal="right"/>
    </xf>
    <xf numFmtId="0" fontId="2" fillId="0" borderId="0" xfId="0" applyFont="1" applyFill="1" applyAlignment="1" applyProtection="1">
      <alignment horizontal="right"/>
    </xf>
    <xf numFmtId="0" fontId="2" fillId="0" borderId="0" xfId="0" applyFont="1" applyAlignment="1" applyProtection="1">
      <alignment horizontal="right"/>
    </xf>
    <xf numFmtId="0" fontId="2" fillId="3" borderId="0" xfId="0" applyFont="1" applyFill="1" applyAlignment="1" applyProtection="1">
      <alignment horizontal="right"/>
    </xf>
    <xf numFmtId="0" fontId="8" fillId="0" borderId="0" xfId="0" applyFont="1" applyBorder="1" applyAlignment="1" applyProtection="1">
      <alignment horizontal="justify" vertical="top" wrapText="1"/>
    </xf>
    <xf numFmtId="0" fontId="0" fillId="0" borderId="0" xfId="0" applyFill="1" applyAlignment="1" applyProtection="1"/>
    <xf numFmtId="0" fontId="0" fillId="0" borderId="0" xfId="0" applyProtection="1"/>
    <xf numFmtId="0" fontId="3" fillId="0" borderId="0" xfId="0" applyFont="1" applyAlignment="1" applyProtection="1">
      <alignment vertical="center"/>
    </xf>
    <xf numFmtId="0" fontId="0" fillId="0" borderId="0" xfId="0" applyAlignment="1" applyProtection="1">
      <alignment vertical="center"/>
    </xf>
    <xf numFmtId="0" fontId="2" fillId="0" borderId="0" xfId="0" applyFont="1" applyFill="1" applyAlignment="1" applyProtection="1"/>
    <xf numFmtId="44" fontId="3" fillId="0" borderId="0" xfId="0" applyNumberFormat="1" applyFont="1" applyFill="1" applyBorder="1" applyProtection="1"/>
    <xf numFmtId="0" fontId="0" fillId="0" borderId="0" xfId="0" applyFill="1" applyProtection="1"/>
    <xf numFmtId="0" fontId="12" fillId="0" borderId="0" xfId="0" applyFont="1" applyAlignment="1" applyProtection="1">
      <alignment horizontal="left"/>
    </xf>
    <xf numFmtId="0" fontId="2" fillId="0" borderId="23" xfId="0" applyFont="1" applyFill="1" applyBorder="1" applyAlignment="1" applyProtection="1">
      <alignment horizontal="center" wrapText="1"/>
    </xf>
    <xf numFmtId="0" fontId="3" fillId="2" borderId="17" xfId="0" applyFont="1" applyFill="1" applyBorder="1" applyProtection="1"/>
    <xf numFmtId="0" fontId="3" fillId="2" borderId="16" xfId="0" applyFont="1" applyFill="1" applyBorder="1" applyProtection="1"/>
    <xf numFmtId="0" fontId="2" fillId="0" borderId="25" xfId="0" applyFont="1" applyBorder="1" applyAlignment="1" applyProtection="1">
      <alignment horizontal="right" vertical="top" wrapText="1"/>
    </xf>
    <xf numFmtId="0" fontId="4" fillId="0" borderId="9" xfId="1" applyFont="1" applyFill="1" applyBorder="1" applyAlignment="1" applyProtection="1">
      <alignment horizontal="center"/>
      <protection locked="0"/>
    </xf>
    <xf numFmtId="0" fontId="4" fillId="0" borderId="27" xfId="1" applyFont="1" applyFill="1" applyBorder="1" applyAlignment="1" applyProtection="1">
      <alignment horizontal="center"/>
      <protection locked="0"/>
    </xf>
    <xf numFmtId="0" fontId="3" fillId="0" borderId="0" xfId="0" applyFont="1" applyBorder="1" applyAlignment="1" applyProtection="1">
      <alignment horizontal="center"/>
    </xf>
    <xf numFmtId="0" fontId="3" fillId="2" borderId="17" xfId="0" applyFont="1" applyFill="1" applyBorder="1" applyAlignment="1" applyProtection="1">
      <alignment vertical="top"/>
    </xf>
    <xf numFmtId="0" fontId="2" fillId="0" borderId="0" xfId="0" applyFont="1" applyAlignment="1" applyProtection="1">
      <alignment horizontal="right" vertical="top" wrapText="1"/>
    </xf>
    <xf numFmtId="0" fontId="3" fillId="2" borderId="16" xfId="0" applyFont="1" applyFill="1" applyBorder="1" applyAlignment="1" applyProtection="1">
      <alignment vertical="top"/>
    </xf>
    <xf numFmtId="0" fontId="3" fillId="0" borderId="0" xfId="0" applyFont="1" applyAlignment="1"/>
    <xf numFmtId="0" fontId="3" fillId="0" borderId="29" xfId="0" applyFont="1" applyFill="1" applyBorder="1" applyProtection="1"/>
    <xf numFmtId="0" fontId="3" fillId="0" borderId="29" xfId="0" applyFont="1" applyFill="1" applyBorder="1" applyAlignment="1" applyProtection="1">
      <alignment vertical="center"/>
    </xf>
    <xf numFmtId="0" fontId="3" fillId="0" borderId="29" xfId="0" applyFont="1" applyFill="1" applyBorder="1" applyAlignment="1">
      <alignment vertical="center"/>
    </xf>
    <xf numFmtId="0" fontId="0" fillId="0" borderId="0" xfId="0" applyFill="1" applyAlignment="1" applyProtection="1"/>
    <xf numFmtId="0" fontId="0" fillId="0" borderId="0" xfId="0" applyAlignment="1" applyProtection="1"/>
    <xf numFmtId="0" fontId="3" fillId="0" borderId="0" xfId="0" applyFont="1" applyFill="1" applyBorder="1" applyAlignment="1" applyProtection="1"/>
    <xf numFmtId="0" fontId="3" fillId="0" borderId="0" xfId="0" applyFont="1" applyBorder="1" applyAlignment="1" applyProtection="1">
      <alignment horizontal="right"/>
    </xf>
    <xf numFmtId="0" fontId="0" fillId="0" borderId="0" xfId="0" applyBorder="1" applyAlignment="1" applyProtection="1"/>
    <xf numFmtId="0" fontId="3" fillId="0" borderId="0" xfId="0" applyFont="1" applyFill="1" applyBorder="1" applyAlignment="1" applyProtection="1">
      <alignment horizontal="right"/>
    </xf>
    <xf numFmtId="0" fontId="2" fillId="0" borderId="0" xfId="0" applyFont="1" applyBorder="1" applyAlignment="1" applyProtection="1">
      <alignment horizontal="right"/>
    </xf>
    <xf numFmtId="0" fontId="3" fillId="0" borderId="0" xfId="0" applyFont="1" applyFill="1" applyBorder="1" applyProtection="1"/>
    <xf numFmtId="0" fontId="3" fillId="0" borderId="49" xfId="0" applyFont="1" applyFill="1" applyBorder="1" applyProtection="1"/>
    <xf numFmtId="0" fontId="3" fillId="0" borderId="10" xfId="0" applyFont="1" applyFill="1" applyBorder="1" applyAlignment="1" applyProtection="1">
      <alignment horizontal="center"/>
    </xf>
    <xf numFmtId="164" fontId="6" fillId="0" borderId="2" xfId="0" applyNumberFormat="1" applyFont="1" applyFill="1" applyBorder="1" applyAlignment="1" applyProtection="1">
      <alignment horizontal="center"/>
    </xf>
    <xf numFmtId="0" fontId="3" fillId="0" borderId="15" xfId="0" applyFont="1" applyFill="1" applyBorder="1" applyAlignment="1" applyProtection="1">
      <alignment horizontal="center"/>
    </xf>
    <xf numFmtId="0" fontId="3" fillId="0" borderId="9" xfId="0" applyFont="1" applyFill="1" applyBorder="1" applyAlignment="1" applyProtection="1">
      <alignment horizontal="center"/>
    </xf>
    <xf numFmtId="0" fontId="4" fillId="0" borderId="0" xfId="1" applyFont="1" applyFill="1" applyBorder="1" applyAlignment="1" applyProtection="1">
      <alignment horizontal="center"/>
      <protection locked="0"/>
    </xf>
    <xf numFmtId="0" fontId="4" fillId="0" borderId="12" xfId="1" applyFont="1" applyFill="1" applyBorder="1" applyAlignment="1" applyProtection="1">
      <alignment horizontal="center"/>
      <protection locked="0"/>
    </xf>
    <xf numFmtId="0" fontId="4" fillId="0" borderId="9" xfId="1" applyFont="1" applyFill="1" applyBorder="1" applyAlignment="1" applyProtection="1">
      <alignment horizontal="center" vertical="center"/>
      <protection locked="0"/>
    </xf>
    <xf numFmtId="164" fontId="6" fillId="0" borderId="13" xfId="0" applyNumberFormat="1" applyFont="1" applyFill="1" applyBorder="1" applyAlignment="1" applyProtection="1">
      <alignment horizontal="center"/>
    </xf>
    <xf numFmtId="0" fontId="4" fillId="0" borderId="13" xfId="1" applyFont="1" applyFill="1" applyBorder="1" applyAlignment="1" applyProtection="1">
      <alignment horizontal="center"/>
      <protection locked="0"/>
    </xf>
    <xf numFmtId="0" fontId="4" fillId="0" borderId="28" xfId="1" applyFont="1" applyFill="1" applyBorder="1" applyAlignment="1" applyProtection="1">
      <alignment horizontal="center"/>
      <protection locked="0"/>
    </xf>
    <xf numFmtId="0" fontId="2" fillId="0" borderId="22" xfId="0" applyFont="1" applyFill="1" applyBorder="1" applyAlignment="1" applyProtection="1">
      <alignment horizontal="center" wrapText="1"/>
    </xf>
    <xf numFmtId="0" fontId="2" fillId="0" borderId="24" xfId="0" applyFont="1" applyFill="1" applyBorder="1" applyAlignment="1" applyProtection="1">
      <alignment horizontal="center" wrapText="1"/>
    </xf>
    <xf numFmtId="44" fontId="3" fillId="0" borderId="0" xfId="0" applyNumberFormat="1" applyFont="1" applyFill="1" applyBorder="1" applyAlignment="1" applyProtection="1"/>
    <xf numFmtId="0" fontId="3" fillId="0" borderId="0" xfId="0" applyFont="1" applyAlignment="1" applyProtection="1">
      <alignment vertical="top"/>
    </xf>
    <xf numFmtId="0" fontId="3" fillId="0" borderId="0" xfId="0" applyFont="1" applyFill="1" applyAlignment="1" applyProtection="1"/>
    <xf numFmtId="0" fontId="2" fillId="0" borderId="8"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2" xfId="0" applyFont="1" applyFill="1" applyBorder="1" applyAlignment="1" applyProtection="1">
      <alignment horizontal="center"/>
    </xf>
    <xf numFmtId="0" fontId="2" fillId="0" borderId="31"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9" xfId="0" applyFont="1" applyFill="1" applyBorder="1" applyAlignment="1" applyProtection="1">
      <alignment horizontal="center"/>
    </xf>
    <xf numFmtId="0" fontId="2" fillId="0" borderId="33" xfId="0" applyFont="1" applyFill="1" applyBorder="1" applyAlignment="1" applyProtection="1">
      <alignment horizontal="center"/>
    </xf>
    <xf numFmtId="0" fontId="2" fillId="0" borderId="13" xfId="0" applyFont="1" applyFill="1" applyBorder="1" applyAlignment="1" applyProtection="1">
      <alignment horizontal="center"/>
    </xf>
    <xf numFmtId="0" fontId="2" fillId="0" borderId="36" xfId="0" applyFont="1" applyFill="1" applyBorder="1" applyAlignment="1" applyProtection="1">
      <alignment horizontal="center"/>
    </xf>
    <xf numFmtId="0" fontId="2" fillId="0" borderId="37" xfId="0" applyFont="1" applyFill="1" applyBorder="1" applyAlignment="1" applyProtection="1">
      <alignment horizontal="center"/>
    </xf>
    <xf numFmtId="0" fontId="2" fillId="0" borderId="1" xfId="0" applyFont="1" applyFill="1" applyBorder="1" applyAlignment="1" applyProtection="1">
      <alignment horizontal="center"/>
    </xf>
    <xf numFmtId="0" fontId="2" fillId="0" borderId="6" xfId="0" applyFont="1" applyFill="1" applyBorder="1" applyAlignment="1" applyProtection="1">
      <alignment horizontal="center"/>
    </xf>
    <xf numFmtId="0" fontId="2" fillId="0" borderId="38" xfId="0" applyFont="1" applyFill="1" applyBorder="1" applyAlignment="1" applyProtection="1">
      <alignment horizontal="center"/>
    </xf>
    <xf numFmtId="0" fontId="2" fillId="0" borderId="39" xfId="0" applyFont="1" applyFill="1" applyBorder="1" applyAlignment="1" applyProtection="1">
      <alignment horizontal="center"/>
    </xf>
    <xf numFmtId="0" fontId="2" fillId="0" borderId="0" xfId="0" applyFont="1" applyFill="1" applyBorder="1" applyAlignment="1" applyProtection="1">
      <alignment horizontal="center"/>
    </xf>
    <xf numFmtId="0" fontId="2" fillId="0" borderId="40" xfId="0" applyFont="1" applyFill="1" applyBorder="1" applyAlignment="1" applyProtection="1">
      <alignment horizontal="center"/>
    </xf>
    <xf numFmtId="0" fontId="2" fillId="0" borderId="28" xfId="0" applyFont="1" applyFill="1" applyBorder="1" applyAlignment="1" applyProtection="1">
      <alignment horizontal="center"/>
    </xf>
    <xf numFmtId="0" fontId="2" fillId="0" borderId="35" xfId="0" applyFont="1" applyFill="1" applyBorder="1" applyAlignment="1" applyProtection="1">
      <alignment horizontal="center"/>
    </xf>
    <xf numFmtId="0" fontId="2" fillId="0" borderId="48" xfId="0" applyFont="1" applyFill="1" applyBorder="1" applyAlignment="1" applyProtection="1">
      <alignment horizontal="center"/>
    </xf>
    <xf numFmtId="0" fontId="2" fillId="0" borderId="43" xfId="0" applyFont="1" applyFill="1" applyBorder="1" applyAlignment="1" applyProtection="1">
      <alignment horizontal="center"/>
    </xf>
    <xf numFmtId="0" fontId="3" fillId="0" borderId="0" xfId="0" applyFont="1" applyAlignment="1"/>
    <xf numFmtId="0" fontId="3" fillId="0" borderId="0" xfId="0" applyFont="1" applyAlignment="1"/>
    <xf numFmtId="0" fontId="11" fillId="0" borderId="29" xfId="0" applyFont="1" applyFill="1" applyBorder="1" applyProtection="1"/>
    <xf numFmtId="0" fontId="11" fillId="5" borderId="28" xfId="0" applyFont="1" applyFill="1" applyBorder="1" applyAlignment="1" applyProtection="1">
      <alignment horizontal="center"/>
    </xf>
    <xf numFmtId="0" fontId="3" fillId="0" borderId="0" xfId="0" applyFont="1" applyBorder="1" applyProtection="1"/>
    <xf numFmtId="164" fontId="6" fillId="0" borderId="7" xfId="0" applyNumberFormat="1" applyFont="1" applyFill="1" applyBorder="1" applyAlignment="1" applyProtection="1">
      <alignment horizontal="center"/>
    </xf>
    <xf numFmtId="0" fontId="3" fillId="0" borderId="0" xfId="0" applyFont="1" applyAlignment="1" applyProtection="1">
      <alignment vertical="top" wrapText="1"/>
      <protection locked="0"/>
    </xf>
    <xf numFmtId="0" fontId="3" fillId="0" borderId="0" xfId="0" applyFont="1" applyFill="1" applyAlignment="1" applyProtection="1">
      <alignment vertical="top"/>
    </xf>
    <xf numFmtId="0" fontId="2" fillId="8" borderId="0" xfId="0" applyFont="1" applyFill="1" applyAlignment="1" applyProtection="1">
      <alignment vertical="top" wrapText="1"/>
    </xf>
    <xf numFmtId="0" fontId="2" fillId="0" borderId="50" xfId="0" applyFont="1" applyFill="1" applyBorder="1" applyAlignment="1" applyProtection="1">
      <alignment horizontal="center"/>
    </xf>
    <xf numFmtId="0" fontId="2" fillId="0" borderId="51" xfId="0" applyFont="1" applyFill="1" applyBorder="1" applyAlignment="1" applyProtection="1">
      <alignment horizontal="center"/>
    </xf>
    <xf numFmtId="0" fontId="2" fillId="0" borderId="52" xfId="0" applyFont="1" applyFill="1" applyBorder="1" applyAlignment="1" applyProtection="1">
      <alignment horizontal="center"/>
    </xf>
    <xf numFmtId="0" fontId="2" fillId="0" borderId="7" xfId="0" applyFont="1" applyFill="1" applyBorder="1" applyAlignment="1" applyProtection="1">
      <alignment horizontal="center" vertical="center"/>
    </xf>
    <xf numFmtId="0" fontId="2" fillId="0" borderId="35" xfId="0" applyFont="1" applyFill="1" applyBorder="1" applyAlignment="1" applyProtection="1">
      <alignment horizontal="center" vertical="center"/>
    </xf>
    <xf numFmtId="164" fontId="6" fillId="0" borderId="7" xfId="0" applyNumberFormat="1" applyFont="1" applyFill="1" applyBorder="1" applyAlignment="1" applyProtection="1">
      <alignment horizontal="center" vertical="center"/>
    </xf>
    <xf numFmtId="0" fontId="2" fillId="0" borderId="7" xfId="0" applyFont="1" applyFill="1" applyBorder="1" applyAlignment="1" applyProtection="1">
      <alignment horizontal="center"/>
    </xf>
    <xf numFmtId="0" fontId="2" fillId="0" borderId="34"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5" fillId="0" borderId="0" xfId="0" applyFont="1" applyAlignment="1"/>
    <xf numFmtId="0" fontId="3" fillId="0" borderId="12" xfId="0" applyFont="1" applyFill="1" applyBorder="1" applyAlignment="1" applyProtection="1">
      <alignment horizontal="center" vertical="center"/>
    </xf>
    <xf numFmtId="0" fontId="3" fillId="0" borderId="0" xfId="0" applyFont="1" applyAlignment="1"/>
    <xf numFmtId="0" fontId="0" fillId="0" borderId="0" xfId="0" applyFill="1" applyAlignment="1" applyProtection="1"/>
    <xf numFmtId="43" fontId="3" fillId="0" borderId="0" xfId="0" applyNumberFormat="1" applyFont="1" applyFill="1" applyBorder="1" applyAlignment="1" applyProtection="1"/>
    <xf numFmtId="0" fontId="2" fillId="0" borderId="0" xfId="0" applyFont="1" applyFill="1" applyBorder="1" applyAlignment="1" applyProtection="1">
      <alignment horizontal="right"/>
    </xf>
    <xf numFmtId="44" fontId="3" fillId="0" borderId="53" xfId="0" applyNumberFormat="1" applyFont="1" applyFill="1" applyBorder="1" applyProtection="1"/>
    <xf numFmtId="44" fontId="3" fillId="0" borderId="54" xfId="0" applyNumberFormat="1" applyFont="1" applyFill="1" applyBorder="1" applyProtection="1"/>
    <xf numFmtId="0" fontId="3" fillId="0" borderId="55" xfId="0" applyFont="1" applyFill="1" applyBorder="1" applyProtection="1"/>
    <xf numFmtId="44" fontId="3" fillId="0" borderId="55" xfId="0" applyNumberFormat="1" applyFont="1" applyFill="1" applyBorder="1" applyProtection="1"/>
    <xf numFmtId="0" fontId="3" fillId="0" borderId="57" xfId="0" applyFont="1" applyFill="1" applyBorder="1" applyProtection="1"/>
    <xf numFmtId="44" fontId="3" fillId="0" borderId="57" xfId="0" applyNumberFormat="1" applyFont="1" applyFill="1" applyBorder="1" applyProtection="1"/>
    <xf numFmtId="0" fontId="3" fillId="0" borderId="58" xfId="0" applyFont="1" applyFill="1" applyBorder="1" applyProtection="1"/>
    <xf numFmtId="44" fontId="3" fillId="0" borderId="53" xfId="0" applyNumberFormat="1" applyFont="1" applyFill="1" applyBorder="1"/>
    <xf numFmtId="44" fontId="3" fillId="0" borderId="53" xfId="0" applyNumberFormat="1" applyFont="1" applyFill="1" applyBorder="1" applyAlignment="1" applyProtection="1"/>
    <xf numFmtId="44" fontId="3" fillId="0" borderId="59" xfId="0" applyNumberFormat="1" applyFont="1" applyFill="1" applyBorder="1" applyProtection="1"/>
    <xf numFmtId="0" fontId="3" fillId="0" borderId="60" xfId="0" applyFont="1" applyFill="1" applyBorder="1" applyProtection="1"/>
    <xf numFmtId="44" fontId="3" fillId="0" borderId="54" xfId="0" applyNumberFormat="1" applyFont="1" applyFill="1" applyBorder="1"/>
    <xf numFmtId="44" fontId="3" fillId="0" borderId="61" xfId="0" applyNumberFormat="1" applyFont="1" applyFill="1" applyBorder="1" applyProtection="1"/>
    <xf numFmtId="44" fontId="3" fillId="0" borderId="0" xfId="0" applyNumberFormat="1" applyFont="1" applyFill="1" applyBorder="1"/>
    <xf numFmtId="8" fontId="3" fillId="0" borderId="60" xfId="0" applyNumberFormat="1" applyFont="1" applyFill="1" applyBorder="1" applyProtection="1"/>
    <xf numFmtId="8" fontId="3" fillId="0" borderId="55" xfId="0" applyNumberFormat="1" applyFont="1" applyFill="1" applyBorder="1" applyProtection="1"/>
    <xf numFmtId="0" fontId="0" fillId="0" borderId="0" xfId="0" applyBorder="1" applyAlignment="1">
      <alignment vertical="center"/>
    </xf>
    <xf numFmtId="0" fontId="2" fillId="0" borderId="0" xfId="0" applyFont="1" applyFill="1" applyBorder="1" applyAlignment="1" applyProtection="1">
      <alignment horizontal="center" wrapText="1"/>
    </xf>
    <xf numFmtId="8" fontId="3" fillId="0" borderId="58" xfId="0" applyNumberFormat="1" applyFont="1" applyFill="1" applyBorder="1" applyProtection="1"/>
    <xf numFmtId="8" fontId="3" fillId="0" borderId="62" xfId="0" applyNumberFormat="1" applyFont="1" applyFill="1" applyBorder="1" applyProtection="1"/>
    <xf numFmtId="44" fontId="3" fillId="0" borderId="63" xfId="0" applyNumberFormat="1" applyFont="1" applyFill="1" applyBorder="1" applyProtection="1"/>
    <xf numFmtId="44" fontId="3" fillId="0" borderId="63" xfId="0" applyNumberFormat="1" applyFont="1" applyFill="1" applyBorder="1"/>
    <xf numFmtId="44" fontId="3" fillId="0" borderId="63" xfId="0" applyNumberFormat="1" applyFont="1" applyFill="1" applyBorder="1" applyAlignment="1" applyProtection="1"/>
    <xf numFmtId="44" fontId="3" fillId="0" borderId="64" xfId="0" applyNumberFormat="1" applyFont="1" applyFill="1" applyBorder="1" applyProtection="1"/>
    <xf numFmtId="0" fontId="3" fillId="0" borderId="0" xfId="0" applyFont="1" applyBorder="1" applyAlignment="1">
      <alignment vertical="center"/>
    </xf>
    <xf numFmtId="44" fontId="0" fillId="0" borderId="59" xfId="0" applyNumberFormat="1" applyFont="1" applyFill="1" applyBorder="1" applyProtection="1"/>
    <xf numFmtId="44" fontId="3" fillId="0" borderId="60" xfId="0" applyNumberFormat="1" applyFont="1" applyFill="1" applyBorder="1" applyProtection="1"/>
    <xf numFmtId="44" fontId="0" fillId="0" borderId="64" xfId="0" applyNumberFormat="1" applyFont="1" applyFill="1" applyBorder="1" applyProtection="1"/>
    <xf numFmtId="43" fontId="3" fillId="0" borderId="53" xfId="0" applyNumberFormat="1" applyFont="1" applyFill="1" applyBorder="1" applyAlignment="1" applyProtection="1"/>
    <xf numFmtId="44" fontId="3" fillId="0" borderId="65" xfId="0" applyNumberFormat="1" applyFont="1" applyFill="1" applyBorder="1" applyProtection="1"/>
    <xf numFmtId="44" fontId="3" fillId="0" borderId="65" xfId="0" applyNumberFormat="1" applyFont="1" applyFill="1" applyBorder="1" applyAlignment="1" applyProtection="1"/>
    <xf numFmtId="44" fontId="3" fillId="0" borderId="65" xfId="0" applyNumberFormat="1" applyFont="1" applyFill="1" applyBorder="1"/>
    <xf numFmtId="43" fontId="3" fillId="0" borderId="65" xfId="0" applyNumberFormat="1" applyFont="1" applyFill="1" applyBorder="1" applyAlignment="1" applyProtection="1"/>
    <xf numFmtId="0" fontId="0" fillId="0" borderId="0" xfId="0" applyFill="1" applyBorder="1" applyAlignment="1" applyProtection="1"/>
    <xf numFmtId="0" fontId="0" fillId="0" borderId="0" xfId="0" applyFill="1" applyBorder="1"/>
    <xf numFmtId="43" fontId="0" fillId="0" borderId="0" xfId="0" applyNumberFormat="1" applyFill="1" applyBorder="1" applyAlignment="1" applyProtection="1"/>
    <xf numFmtId="0" fontId="0" fillId="0" borderId="0" xfId="0" applyBorder="1" applyAlignment="1"/>
    <xf numFmtId="44" fontId="3" fillId="0" borderId="58" xfId="0" applyNumberFormat="1" applyFont="1" applyFill="1" applyBorder="1" applyProtection="1"/>
    <xf numFmtId="44" fontId="3" fillId="0" borderId="66" xfId="0" applyNumberFormat="1" applyFont="1" applyFill="1" applyBorder="1" applyProtection="1"/>
    <xf numFmtId="44" fontId="3" fillId="0" borderId="67" xfId="0" applyNumberFormat="1" applyFont="1" applyFill="1" applyBorder="1" applyProtection="1"/>
    <xf numFmtId="44" fontId="3" fillId="0" borderId="55" xfId="0" applyNumberFormat="1" applyFont="1" applyFill="1" applyBorder="1" applyAlignment="1" applyProtection="1"/>
    <xf numFmtId="0" fontId="0" fillId="0" borderId="57" xfId="0" applyBorder="1" applyAlignment="1"/>
    <xf numFmtId="44" fontId="3" fillId="0" borderId="62" xfId="0" applyNumberFormat="1" applyFont="1" applyFill="1" applyBorder="1" applyProtection="1"/>
    <xf numFmtId="43" fontId="3" fillId="0" borderId="63" xfId="0" applyNumberFormat="1" applyFont="1" applyFill="1" applyBorder="1" applyAlignment="1" applyProtection="1"/>
    <xf numFmtId="0" fontId="2" fillId="0" borderId="56" xfId="0" applyFont="1" applyFill="1" applyBorder="1" applyAlignment="1" applyProtection="1">
      <alignment horizontal="center" wrapText="1"/>
    </xf>
    <xf numFmtId="44" fontId="3" fillId="5" borderId="0" xfId="0" applyNumberFormat="1" applyFont="1" applyFill="1" applyBorder="1" applyProtection="1"/>
    <xf numFmtId="0" fontId="0" fillId="5" borderId="0" xfId="0" applyFill="1" applyBorder="1" applyAlignment="1" applyProtection="1">
      <alignment horizontal="center"/>
    </xf>
    <xf numFmtId="44" fontId="3" fillId="5" borderId="0" xfId="0" applyNumberFormat="1" applyFont="1" applyFill="1" applyBorder="1" applyAlignment="1" applyProtection="1"/>
    <xf numFmtId="0" fontId="3" fillId="5" borderId="0" xfId="0" applyFont="1" applyFill="1" applyBorder="1" applyAlignment="1" applyProtection="1"/>
    <xf numFmtId="0" fontId="0" fillId="0" borderId="0" xfId="0" applyFill="1" applyBorder="1" applyAlignment="1" applyProtection="1">
      <alignment horizontal="center"/>
    </xf>
    <xf numFmtId="43" fontId="0" fillId="0" borderId="0" xfId="0" applyNumberFormat="1" applyFill="1" applyBorder="1" applyAlignment="1" applyProtection="1">
      <alignment horizontal="center"/>
    </xf>
    <xf numFmtId="44" fontId="3" fillId="5" borderId="55" xfId="0" applyNumberFormat="1" applyFont="1" applyFill="1" applyBorder="1" applyAlignment="1" applyProtection="1">
      <alignment horizontal="center"/>
    </xf>
    <xf numFmtId="0" fontId="0" fillId="5" borderId="57" xfId="0" applyFill="1" applyBorder="1" applyAlignment="1" applyProtection="1">
      <alignment horizontal="center"/>
    </xf>
    <xf numFmtId="44" fontId="3" fillId="0" borderId="58" xfId="0" applyNumberFormat="1" applyFont="1" applyFill="1" applyBorder="1" applyAlignment="1" applyProtection="1"/>
    <xf numFmtId="44" fontId="3" fillId="0" borderId="59" xfId="0" applyNumberFormat="1" applyFont="1" applyFill="1" applyBorder="1" applyAlignment="1" applyProtection="1"/>
    <xf numFmtId="44" fontId="3" fillId="0" borderId="57" xfId="0" applyNumberFormat="1" applyFont="1" applyFill="1" applyBorder="1" applyAlignment="1" applyProtection="1"/>
    <xf numFmtId="0" fontId="3" fillId="0" borderId="55" xfId="0" applyFont="1" applyFill="1" applyBorder="1" applyAlignment="1" applyProtection="1"/>
    <xf numFmtId="0" fontId="3" fillId="0" borderId="57" xfId="0" applyFont="1" applyFill="1" applyBorder="1" applyAlignment="1" applyProtection="1"/>
    <xf numFmtId="44" fontId="3" fillId="0" borderId="55" xfId="0" applyNumberFormat="1" applyFont="1" applyFill="1" applyBorder="1" applyAlignment="1" applyProtection="1">
      <alignment horizontal="center"/>
    </xf>
    <xf numFmtId="0" fontId="0" fillId="0" borderId="57" xfId="0" applyFill="1" applyBorder="1" applyAlignment="1" applyProtection="1">
      <alignment horizontal="center"/>
    </xf>
    <xf numFmtId="8" fontId="3" fillId="0" borderId="58" xfId="0" applyNumberFormat="1" applyFont="1" applyFill="1" applyBorder="1" applyAlignment="1" applyProtection="1"/>
    <xf numFmtId="44" fontId="3" fillId="0" borderId="62" xfId="0" applyNumberFormat="1" applyFont="1" applyFill="1" applyBorder="1" applyAlignment="1" applyProtection="1"/>
    <xf numFmtId="44" fontId="3" fillId="0" borderId="64" xfId="0" applyNumberFormat="1" applyFont="1" applyFill="1" applyBorder="1" applyAlignment="1" applyProtection="1"/>
    <xf numFmtId="0" fontId="2" fillId="0" borderId="71" xfId="0" applyFont="1" applyBorder="1" applyProtection="1"/>
    <xf numFmtId="0" fontId="2" fillId="0" borderId="72" xfId="0" applyFont="1" applyFill="1" applyBorder="1" applyProtection="1"/>
    <xf numFmtId="0" fontId="2" fillId="0" borderId="72" xfId="0" applyFont="1" applyBorder="1" applyAlignment="1" applyProtection="1">
      <alignment horizontal="center"/>
    </xf>
    <xf numFmtId="0" fontId="2" fillId="0" borderId="72" xfId="0" applyFont="1" applyBorder="1" applyAlignment="1" applyProtection="1">
      <alignment horizontal="center" textRotation="90"/>
    </xf>
    <xf numFmtId="0" fontId="2" fillId="0" borderId="73" xfId="0" applyFont="1" applyBorder="1" applyAlignment="1" applyProtection="1">
      <alignment horizontal="center" textRotation="90"/>
    </xf>
    <xf numFmtId="0" fontId="2" fillId="0" borderId="74" xfId="0" applyFont="1" applyBorder="1" applyAlignment="1" applyProtection="1">
      <alignment horizontal="center" textRotation="90"/>
    </xf>
    <xf numFmtId="0" fontId="2" fillId="0" borderId="75" xfId="0" applyFont="1" applyBorder="1" applyAlignment="1" applyProtection="1">
      <alignment horizontal="center" textRotation="90"/>
    </xf>
    <xf numFmtId="0" fontId="2" fillId="0" borderId="76" xfId="0" applyFont="1" applyBorder="1" applyAlignment="1" applyProtection="1">
      <alignment horizontal="center"/>
      <protection locked="0"/>
    </xf>
    <xf numFmtId="0" fontId="2" fillId="7" borderId="72" xfId="0" applyFont="1" applyFill="1" applyBorder="1" applyAlignment="1" applyProtection="1">
      <alignment horizontal="center" vertical="center" textRotation="90" wrapText="1"/>
    </xf>
    <xf numFmtId="0" fontId="2" fillId="7" borderId="77" xfId="0" applyFont="1" applyFill="1" applyBorder="1" applyAlignment="1" applyProtection="1">
      <alignment horizontal="center" vertical="center" textRotation="90" wrapText="1"/>
    </xf>
    <xf numFmtId="0" fontId="3" fillId="0" borderId="78" xfId="0" applyFont="1" applyFill="1" applyBorder="1" applyProtection="1"/>
    <xf numFmtId="164" fontId="6" fillId="0" borderId="79" xfId="0" applyNumberFormat="1" applyFont="1" applyFill="1" applyBorder="1" applyAlignment="1" applyProtection="1">
      <alignment horizontal="center"/>
    </xf>
    <xf numFmtId="0" fontId="3" fillId="0" borderId="80" xfId="0" applyFont="1" applyFill="1" applyBorder="1" applyAlignment="1" applyProtection="1">
      <alignment vertical="center"/>
    </xf>
    <xf numFmtId="164" fontId="6" fillId="0" borderId="81" xfId="0" applyNumberFormat="1" applyFont="1" applyFill="1" applyBorder="1" applyAlignment="1" applyProtection="1">
      <alignment horizontal="center" vertical="center"/>
    </xf>
    <xf numFmtId="164" fontId="6" fillId="0" borderId="82" xfId="0" applyNumberFormat="1" applyFont="1" applyFill="1" applyBorder="1" applyAlignment="1" applyProtection="1">
      <alignment horizontal="center"/>
    </xf>
    <xf numFmtId="0" fontId="3" fillId="0" borderId="83" xfId="0" applyFont="1" applyFill="1" applyBorder="1" applyProtection="1"/>
    <xf numFmtId="164" fontId="6" fillId="0" borderId="84" xfId="0" applyNumberFormat="1" applyFont="1" applyFill="1" applyBorder="1" applyAlignment="1" applyProtection="1">
      <alignment horizontal="center"/>
    </xf>
    <xf numFmtId="0" fontId="11" fillId="0" borderId="83" xfId="0" applyFont="1" applyFill="1" applyBorder="1" applyAlignment="1" applyProtection="1">
      <alignment wrapText="1"/>
    </xf>
    <xf numFmtId="0" fontId="3" fillId="0" borderId="80" xfId="0" applyFont="1" applyFill="1" applyBorder="1" applyProtection="1"/>
    <xf numFmtId="0" fontId="3" fillId="0" borderId="89" xfId="0" applyFont="1" applyFill="1" applyBorder="1" applyProtection="1"/>
    <xf numFmtId="0" fontId="3" fillId="0" borderId="90" xfId="0" applyFont="1" applyFill="1" applyBorder="1" applyProtection="1"/>
    <xf numFmtId="0" fontId="3" fillId="0" borderId="91" xfId="0" applyFont="1" applyFill="1" applyBorder="1" applyAlignment="1" applyProtection="1">
      <alignment horizontal="center"/>
    </xf>
    <xf numFmtId="0" fontId="2" fillId="0" borderId="92" xfId="0" applyFont="1" applyFill="1" applyBorder="1" applyAlignment="1" applyProtection="1">
      <alignment horizontal="center"/>
    </xf>
    <xf numFmtId="0" fontId="2" fillId="0" borderId="93" xfId="0" applyFont="1" applyFill="1" applyBorder="1" applyAlignment="1" applyProtection="1">
      <alignment horizontal="center"/>
    </xf>
    <xf numFmtId="0" fontId="2" fillId="0" borderId="94" xfId="0" applyFont="1" applyFill="1" applyBorder="1" applyAlignment="1" applyProtection="1">
      <alignment horizontal="center"/>
    </xf>
    <xf numFmtId="0" fontId="2" fillId="0" borderId="95" xfId="0" applyFont="1" applyFill="1" applyBorder="1" applyAlignment="1" applyProtection="1">
      <alignment horizontal="center"/>
    </xf>
    <xf numFmtId="0" fontId="4" fillId="0" borderId="96" xfId="1" applyFont="1" applyFill="1" applyBorder="1" applyAlignment="1" applyProtection="1">
      <alignment horizontal="center"/>
      <protection locked="0"/>
    </xf>
    <xf numFmtId="49" fontId="14" fillId="0" borderId="26" xfId="0" applyNumberFormat="1" applyFont="1" applyBorder="1" applyAlignment="1">
      <alignment vertical="top" wrapText="1"/>
    </xf>
    <xf numFmtId="49" fontId="14" fillId="0" borderId="0" xfId="0" applyNumberFormat="1" applyFont="1" applyBorder="1" applyAlignment="1">
      <alignment vertical="top" wrapText="1"/>
    </xf>
    <xf numFmtId="164" fontId="6" fillId="6" borderId="92" xfId="0" applyNumberFormat="1" applyFont="1" applyFill="1" applyBorder="1" applyAlignment="1" applyProtection="1">
      <alignment horizontal="center"/>
    </xf>
    <xf numFmtId="164" fontId="6" fillId="6" borderId="97" xfId="0" applyNumberFormat="1" applyFont="1" applyFill="1" applyBorder="1" applyAlignment="1" applyProtection="1">
      <alignment horizontal="center"/>
    </xf>
    <xf numFmtId="0" fontId="0" fillId="0" borderId="0" xfId="0" applyFill="1" applyAlignment="1" applyProtection="1"/>
    <xf numFmtId="0" fontId="7" fillId="0" borderId="0" xfId="0" applyFont="1" applyAlignment="1">
      <alignment horizontal="left" wrapText="1"/>
    </xf>
    <xf numFmtId="0" fontId="17" fillId="0" borderId="0" xfId="0" applyFont="1" applyAlignment="1">
      <alignment horizontal="left" wrapText="1"/>
    </xf>
    <xf numFmtId="44" fontId="3" fillId="0" borderId="54" xfId="0" applyNumberFormat="1" applyFont="1" applyFill="1" applyBorder="1" applyAlignment="1" applyProtection="1"/>
    <xf numFmtId="0" fontId="3" fillId="5" borderId="29" xfId="0" applyFont="1" applyFill="1" applyBorder="1" applyProtection="1"/>
    <xf numFmtId="0" fontId="2" fillId="5" borderId="41" xfId="0" applyFont="1" applyFill="1" applyBorder="1" applyAlignment="1" applyProtection="1">
      <alignment horizontal="center"/>
    </xf>
    <xf numFmtId="0" fontId="2" fillId="5" borderId="7" xfId="0" applyFont="1" applyFill="1" applyBorder="1" applyAlignment="1" applyProtection="1">
      <alignment horizontal="center"/>
    </xf>
    <xf numFmtId="0" fontId="2" fillId="5" borderId="47" xfId="0" applyFont="1" applyFill="1" applyBorder="1" applyAlignment="1" applyProtection="1">
      <alignment horizontal="center"/>
    </xf>
    <xf numFmtId="0" fontId="15" fillId="5" borderId="0" xfId="0" applyFont="1" applyFill="1" applyBorder="1" applyAlignment="1">
      <alignment horizontal="center"/>
    </xf>
    <xf numFmtId="0" fontId="2" fillId="5" borderId="42" xfId="0" applyFont="1" applyFill="1" applyBorder="1" applyAlignment="1" applyProtection="1">
      <alignment horizontal="center"/>
    </xf>
    <xf numFmtId="0" fontId="4" fillId="5" borderId="0" xfId="1" applyFont="1" applyFill="1" applyBorder="1" applyAlignment="1" applyProtection="1">
      <alignment horizontal="center"/>
    </xf>
    <xf numFmtId="0" fontId="2" fillId="5" borderId="43" xfId="0" applyFont="1" applyFill="1" applyBorder="1" applyAlignment="1" applyProtection="1">
      <alignment horizontal="center"/>
    </xf>
    <xf numFmtId="0" fontId="2" fillId="5" borderId="2" xfId="0" applyFont="1" applyFill="1" applyBorder="1" applyAlignment="1" applyProtection="1">
      <alignment horizontal="center"/>
    </xf>
    <xf numFmtId="0" fontId="7" fillId="0" borderId="14" xfId="0" applyFont="1" applyBorder="1" applyAlignment="1"/>
    <xf numFmtId="0" fontId="0" fillId="0" borderId="0" xfId="0" applyAlignment="1"/>
    <xf numFmtId="0" fontId="7" fillId="0" borderId="55" xfId="0" applyFont="1" applyBorder="1" applyAlignment="1"/>
    <xf numFmtId="0" fontId="7" fillId="0" borderId="0" xfId="0" applyFont="1" applyAlignment="1">
      <alignment wrapText="1"/>
    </xf>
    <xf numFmtId="0" fontId="17" fillId="0" borderId="0" xfId="0" applyFont="1" applyAlignment="1">
      <alignment wrapText="1"/>
    </xf>
    <xf numFmtId="0" fontId="3" fillId="0" borderId="0" xfId="0" applyFont="1" applyAlignment="1">
      <alignment wrapText="1"/>
    </xf>
    <xf numFmtId="0" fontId="0" fillId="0" borderId="0" xfId="0" applyAlignment="1">
      <alignment wrapText="1"/>
    </xf>
    <xf numFmtId="49" fontId="13" fillId="0" borderId="17" xfId="0" applyNumberFormat="1" applyFont="1" applyFill="1" applyBorder="1" applyAlignment="1" applyProtection="1">
      <alignment vertical="top" wrapText="1"/>
    </xf>
    <xf numFmtId="49" fontId="14" fillId="0" borderId="17" xfId="0" applyNumberFormat="1" applyFont="1" applyBorder="1" applyAlignment="1">
      <alignment vertical="top" wrapText="1"/>
    </xf>
    <xf numFmtId="49" fontId="14" fillId="0" borderId="18" xfId="0" applyNumberFormat="1" applyFont="1" applyBorder="1" applyAlignment="1">
      <alignment vertical="top" wrapText="1"/>
    </xf>
    <xf numFmtId="0" fontId="3" fillId="0" borderId="12" xfId="0" applyFont="1" applyFill="1" applyBorder="1" applyAlignment="1" applyProtection="1">
      <alignment horizontal="center" vertical="center"/>
    </xf>
    <xf numFmtId="0" fontId="3" fillId="0" borderId="10" xfId="0" applyFont="1" applyFill="1" applyBorder="1" applyAlignment="1">
      <alignment horizontal="center" vertical="center"/>
    </xf>
    <xf numFmtId="0" fontId="2" fillId="0" borderId="7" xfId="0" applyFont="1" applyFill="1" applyBorder="1" applyAlignment="1" applyProtection="1">
      <alignment horizontal="center" vertical="center"/>
    </xf>
    <xf numFmtId="0" fontId="2" fillId="0" borderId="2" xfId="0" applyFont="1" applyFill="1" applyBorder="1" applyAlignment="1">
      <alignment horizontal="center" vertical="center"/>
    </xf>
    <xf numFmtId="164" fontId="6" fillId="0" borderId="81" xfId="0" applyNumberFormat="1" applyFont="1" applyFill="1" applyBorder="1" applyAlignment="1" applyProtection="1">
      <alignment horizontal="center" vertical="center"/>
    </xf>
    <xf numFmtId="0" fontId="3" fillId="0" borderId="79" xfId="0" applyFont="1" applyFill="1" applyBorder="1" applyAlignment="1">
      <alignment horizontal="center" vertical="center"/>
    </xf>
    <xf numFmtId="0" fontId="2" fillId="0" borderId="11" xfId="0" applyFont="1" applyFill="1" applyBorder="1" applyAlignment="1" applyProtection="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pplyProtection="1">
      <alignment horizontal="center"/>
    </xf>
    <xf numFmtId="0" fontId="3" fillId="4" borderId="3" xfId="0" applyFont="1" applyFill="1" applyBorder="1" applyAlignment="1" applyProtection="1">
      <alignment horizontal="center"/>
    </xf>
    <xf numFmtId="0" fontId="3" fillId="4" borderId="4" xfId="0" applyFont="1" applyFill="1" applyBorder="1" applyAlignment="1">
      <alignment horizontal="center"/>
    </xf>
    <xf numFmtId="0" fontId="3" fillId="4" borderId="5" xfId="0" applyFont="1" applyFill="1" applyBorder="1" applyAlignment="1">
      <alignment horizontal="center"/>
    </xf>
    <xf numFmtId="0" fontId="2" fillId="7" borderId="3" xfId="0" applyFont="1" applyFill="1" applyBorder="1" applyAlignment="1" applyProtection="1">
      <alignment horizontal="center"/>
    </xf>
    <xf numFmtId="0" fontId="2" fillId="7" borderId="4" xfId="0" applyFont="1" applyFill="1" applyBorder="1" applyAlignment="1" applyProtection="1">
      <alignment horizontal="center"/>
    </xf>
    <xf numFmtId="0" fontId="2" fillId="7" borderId="5" xfId="0" applyFont="1" applyFill="1" applyBorder="1" applyAlignment="1" applyProtection="1">
      <alignment horizontal="center"/>
    </xf>
    <xf numFmtId="0" fontId="3" fillId="0" borderId="80" xfId="0" applyFont="1" applyFill="1" applyBorder="1" applyAlignment="1" applyProtection="1">
      <alignment vertical="center"/>
    </xf>
    <xf numFmtId="0" fontId="3" fillId="0" borderId="78" xfId="0" applyFont="1" applyFill="1" applyBorder="1" applyAlignment="1">
      <alignment vertical="center"/>
    </xf>
    <xf numFmtId="164" fontId="6" fillId="0" borderId="7" xfId="0" applyNumberFormat="1" applyFont="1" applyFill="1" applyBorder="1" applyAlignment="1" applyProtection="1">
      <alignment horizontal="center" vertical="center"/>
    </xf>
    <xf numFmtId="0" fontId="3" fillId="0" borderId="2" xfId="0" applyFont="1" applyFill="1" applyBorder="1" applyAlignment="1">
      <alignment horizontal="center" vertical="center"/>
    </xf>
    <xf numFmtId="0" fontId="2" fillId="0" borderId="35" xfId="0" applyFont="1" applyFill="1" applyBorder="1" applyAlignment="1" applyProtection="1">
      <alignment horizontal="center" vertical="center"/>
    </xf>
    <xf numFmtId="0" fontId="2" fillId="0" borderId="31" xfId="0" applyFont="1" applyFill="1" applyBorder="1" applyAlignment="1">
      <alignment horizontal="center" vertical="center"/>
    </xf>
    <xf numFmtId="0" fontId="11" fillId="0" borderId="2" xfId="0" applyFont="1" applyFill="1" applyBorder="1" applyAlignment="1">
      <alignment horizontal="center" vertical="center"/>
    </xf>
    <xf numFmtId="0" fontId="2" fillId="0" borderId="7" xfId="0" applyFont="1" applyFill="1" applyBorder="1" applyAlignment="1" applyProtection="1">
      <alignment horizontal="center"/>
    </xf>
    <xf numFmtId="0" fontId="2" fillId="0" borderId="2" xfId="0" applyFont="1" applyFill="1" applyBorder="1" applyAlignment="1">
      <alignment horizontal="center"/>
    </xf>
    <xf numFmtId="0" fontId="2" fillId="0" borderId="34" xfId="0" applyFont="1" applyFill="1" applyBorder="1" applyAlignment="1" applyProtection="1">
      <alignment horizontal="center" vertical="center"/>
    </xf>
    <xf numFmtId="0" fontId="2" fillId="0" borderId="30" xfId="0" applyFont="1" applyFill="1" applyBorder="1" applyAlignment="1">
      <alignment horizontal="center" vertical="center"/>
    </xf>
    <xf numFmtId="0" fontId="11" fillId="0" borderId="0" xfId="0" applyFont="1" applyAlignment="1" applyProtection="1">
      <alignment horizontal="left" vertical="center" wrapText="1"/>
      <protection locked="0"/>
    </xf>
    <xf numFmtId="0" fontId="0" fillId="0" borderId="0" xfId="0" applyAlignment="1" applyProtection="1">
      <alignment wrapText="1"/>
      <protection locked="0"/>
    </xf>
    <xf numFmtId="0" fontId="2" fillId="5" borderId="41" xfId="0" applyFont="1" applyFill="1" applyBorder="1" applyAlignment="1" applyProtection="1">
      <alignment horizontal="center" vertical="center"/>
    </xf>
    <xf numFmtId="0" fontId="16" fillId="5" borderId="42" xfId="0" applyFont="1" applyFill="1" applyBorder="1" applyAlignment="1">
      <alignment horizontal="center" vertical="center"/>
    </xf>
    <xf numFmtId="0" fontId="16" fillId="5" borderId="43" xfId="0" applyFont="1" applyFill="1" applyBorder="1" applyAlignment="1">
      <alignment horizontal="center" vertical="center"/>
    </xf>
    <xf numFmtId="164" fontId="6" fillId="5" borderId="7" xfId="0" applyNumberFormat="1" applyFont="1" applyFill="1" applyBorder="1" applyAlignment="1" applyProtection="1">
      <alignment horizontal="center" vertical="center"/>
    </xf>
    <xf numFmtId="0" fontId="0" fillId="5" borderId="47" xfId="0" applyFill="1" applyBorder="1" applyAlignment="1">
      <alignment horizontal="center" vertical="center"/>
    </xf>
    <xf numFmtId="0" fontId="0" fillId="5" borderId="2" xfId="0" applyFill="1" applyBorder="1" applyAlignment="1">
      <alignment horizontal="center" vertical="center"/>
    </xf>
    <xf numFmtId="0" fontId="3" fillId="5" borderId="85" xfId="0" applyFont="1" applyFill="1" applyBorder="1" applyAlignment="1" applyProtection="1">
      <alignment horizontal="left" vertical="center"/>
    </xf>
    <xf numFmtId="0" fontId="0" fillId="5" borderId="86" xfId="0" applyFill="1" applyBorder="1" applyAlignment="1">
      <alignment horizontal="left" vertical="center"/>
    </xf>
    <xf numFmtId="0" fontId="0" fillId="5" borderId="88" xfId="0" applyFill="1" applyBorder="1" applyAlignment="1">
      <alignment horizontal="left" vertical="center"/>
    </xf>
    <xf numFmtId="0" fontId="3" fillId="5" borderId="44" xfId="0" applyFont="1" applyFill="1" applyBorder="1" applyAlignment="1" applyProtection="1">
      <alignment horizontal="center" vertical="center"/>
    </xf>
    <xf numFmtId="0" fontId="0" fillId="5" borderId="45" xfId="0" applyFill="1" applyBorder="1" applyAlignment="1">
      <alignment horizontal="center" vertical="center"/>
    </xf>
    <xf numFmtId="0" fontId="0" fillId="5" borderId="46" xfId="0" applyFill="1" applyBorder="1" applyAlignment="1">
      <alignment horizontal="center" vertical="center"/>
    </xf>
    <xf numFmtId="0" fontId="2" fillId="5" borderId="7" xfId="0" applyFont="1" applyFill="1" applyBorder="1" applyAlignment="1" applyProtection="1">
      <alignment horizontal="center" vertical="center"/>
    </xf>
    <xf numFmtId="0" fontId="16" fillId="5" borderId="47" xfId="0" applyFont="1" applyFill="1" applyBorder="1" applyAlignment="1">
      <alignment horizontal="center" vertical="center"/>
    </xf>
    <xf numFmtId="0" fontId="16" fillId="5" borderId="2" xfId="0" applyFont="1" applyFill="1" applyBorder="1" applyAlignment="1">
      <alignment horizontal="center" vertical="center"/>
    </xf>
    <xf numFmtId="164" fontId="6" fillId="5" borderId="81" xfId="0" applyNumberFormat="1" applyFont="1" applyFill="1" applyBorder="1" applyAlignment="1" applyProtection="1">
      <alignment horizontal="center" vertical="center"/>
    </xf>
    <xf numFmtId="0" fontId="0" fillId="5" borderId="87" xfId="0" applyFill="1" applyBorder="1" applyAlignment="1">
      <alignment horizontal="center" vertical="center"/>
    </xf>
    <xf numFmtId="0" fontId="0" fillId="5" borderId="79" xfId="0" applyFill="1" applyBorder="1" applyAlignment="1">
      <alignment horizontal="center" vertical="center"/>
    </xf>
    <xf numFmtId="0" fontId="2" fillId="5" borderId="12" xfId="0" applyFont="1" applyFill="1" applyBorder="1" applyAlignment="1" applyProtection="1">
      <alignment horizontal="center" vertical="center"/>
    </xf>
    <xf numFmtId="0" fontId="16" fillId="5" borderId="15" xfId="0" applyFont="1" applyFill="1" applyBorder="1" applyAlignment="1">
      <alignment horizontal="center" vertical="center"/>
    </xf>
    <xf numFmtId="0" fontId="16" fillId="5" borderId="10" xfId="0" applyFont="1" applyFill="1" applyBorder="1" applyAlignment="1">
      <alignment horizontal="center" vertical="center"/>
    </xf>
    <xf numFmtId="0" fontId="1" fillId="0" borderId="0" xfId="1" applyBorder="1" applyAlignment="1" applyProtection="1">
      <alignment vertical="top" wrapText="1"/>
      <protection locked="0"/>
    </xf>
    <xf numFmtId="0" fontId="0" fillId="0" borderId="0" xfId="0" applyAlignment="1" applyProtection="1">
      <alignment vertical="top" wrapText="1"/>
      <protection locked="0"/>
    </xf>
    <xf numFmtId="0" fontId="11" fillId="0" borderId="0" xfId="0" applyFont="1" applyFill="1" applyAlignment="1" applyProtection="1">
      <alignment vertical="top" wrapText="1"/>
    </xf>
    <xf numFmtId="0" fontId="0" fillId="0" borderId="0" xfId="0" applyAlignment="1">
      <alignment vertical="top" wrapText="1"/>
    </xf>
    <xf numFmtId="0" fontId="8" fillId="0" borderId="3"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0" borderId="19" xfId="0" applyFont="1" applyBorder="1" applyAlignment="1" applyProtection="1">
      <alignment horizontal="center" vertical="center"/>
    </xf>
    <xf numFmtId="0" fontId="0" fillId="0" borderId="20" xfId="0" applyBorder="1" applyAlignment="1">
      <alignment vertical="center"/>
    </xf>
    <xf numFmtId="0" fontId="0" fillId="0" borderId="21" xfId="0" applyBorder="1" applyAlignment="1">
      <alignment vertical="center"/>
    </xf>
    <xf numFmtId="49" fontId="13" fillId="0" borderId="16" xfId="0" applyNumberFormat="1" applyFont="1" applyFill="1" applyBorder="1" applyAlignment="1" applyProtection="1">
      <alignment vertical="top" wrapText="1"/>
    </xf>
    <xf numFmtId="0" fontId="0" fillId="0" borderId="17" xfId="0" applyBorder="1" applyAlignment="1">
      <alignment vertical="top" wrapText="1"/>
    </xf>
    <xf numFmtId="0" fontId="0" fillId="0" borderId="18" xfId="0" applyBorder="1" applyAlignment="1">
      <alignment vertical="top" wrapText="1"/>
    </xf>
    <xf numFmtId="0" fontId="2" fillId="0" borderId="0" xfId="0" applyFont="1" applyFill="1" applyAlignment="1" applyProtection="1"/>
    <xf numFmtId="0" fontId="3" fillId="0" borderId="0" xfId="0" applyFont="1" applyFill="1" applyAlignment="1" applyProtection="1"/>
    <xf numFmtId="0" fontId="3" fillId="0" borderId="4" xfId="0" applyFont="1" applyBorder="1" applyAlignment="1" applyProtection="1">
      <alignment horizontal="justify" vertical="top" wrapText="1"/>
    </xf>
    <xf numFmtId="0" fontId="3" fillId="0" borderId="5" xfId="0" applyFont="1" applyBorder="1" applyAlignment="1" applyProtection="1">
      <alignment horizontal="justify" vertical="top"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Fill="1" applyAlignment="1" applyProtection="1"/>
    <xf numFmtId="0" fontId="0" fillId="0" borderId="4" xfId="0" applyBorder="1" applyAlignment="1" applyProtection="1">
      <alignment horizontal="justify" vertical="top" wrapText="1"/>
    </xf>
    <xf numFmtId="0" fontId="0" fillId="0" borderId="5" xfId="0" applyBorder="1" applyAlignment="1" applyProtection="1">
      <alignment horizontal="justify" vertical="top" wrapText="1"/>
    </xf>
    <xf numFmtId="0" fontId="2" fillId="0" borderId="68" xfId="0" applyFont="1" applyBorder="1" applyAlignment="1" applyProtection="1">
      <alignment horizontal="center" vertical="center"/>
    </xf>
    <xf numFmtId="0" fontId="0" fillId="0" borderId="69" xfId="0" applyBorder="1" applyAlignment="1" applyProtection="1">
      <alignment horizontal="center" vertical="center"/>
    </xf>
    <xf numFmtId="0" fontId="0" fillId="0" borderId="70" xfId="0" applyBorder="1" applyAlignment="1">
      <alignment vertical="center"/>
    </xf>
    <xf numFmtId="0" fontId="0" fillId="0" borderId="4" xfId="0" applyBorder="1" applyAlignment="1" applyProtection="1"/>
    <xf numFmtId="0" fontId="0" fillId="0" borderId="5" xfId="0" applyBorder="1" applyAlignment="1" applyProtection="1"/>
    <xf numFmtId="0" fontId="2" fillId="0" borderId="56" xfId="0" applyFont="1" applyBorder="1" applyAlignment="1" applyProtection="1">
      <alignment horizontal="center" vertical="center"/>
    </xf>
    <xf numFmtId="0" fontId="0" fillId="0" borderId="56" xfId="0" applyBorder="1" applyAlignment="1">
      <alignment vertical="center"/>
    </xf>
  </cellXfs>
  <cellStyles count="2">
    <cellStyle name="Hyperlink" xfId="1" builtinId="8"/>
    <cellStyle name="Normal" xfId="0" builtinId="0"/>
  </cellStyles>
  <dxfs count="0"/>
  <tableStyles count="0" defaultTableStyle="TableStyleMedium9" defaultPivotStyle="PivotStyleLight16"/>
  <colors>
    <mruColors>
      <color rgb="FF0000CC"/>
      <color rgb="FF00FF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IDREQ@irginc.net" TargetMode="External"/><Relationship Id="rId13" Type="http://schemas.openxmlformats.org/officeDocument/2006/relationships/hyperlink" Target="mailto:prequalifications@camsys.com" TargetMode="External"/><Relationship Id="rId18" Type="http://schemas.openxmlformats.org/officeDocument/2006/relationships/hyperlink" Target="mailto:DISYSBoise_Gov@DISYS.com" TargetMode="External"/><Relationship Id="rId3" Type="http://schemas.openxmlformats.org/officeDocument/2006/relationships/hyperlink" Target="mailto:jwesley@maxisgroup.net" TargetMode="External"/><Relationship Id="rId7" Type="http://schemas.openxmlformats.org/officeDocument/2006/relationships/hyperlink" Target="mailto:acrogov@acrocorp.com" TargetMode="External"/><Relationship Id="rId12" Type="http://schemas.openxmlformats.org/officeDocument/2006/relationships/hyperlink" Target="mailto:castroe@bes-tech.com" TargetMode="External"/><Relationship Id="rId17" Type="http://schemas.openxmlformats.org/officeDocument/2006/relationships/hyperlink" Target="mailto:govt@tscti.com" TargetMode="External"/><Relationship Id="rId2" Type="http://schemas.openxmlformats.org/officeDocument/2006/relationships/hyperlink" Target="mailto:salesandmarketing@resdat.com" TargetMode="External"/><Relationship Id="rId16" Type="http://schemas.openxmlformats.org/officeDocument/2006/relationships/hyperlink" Target="mailto:islattery@criadvantage.com" TargetMode="External"/><Relationship Id="rId20" Type="http://schemas.openxmlformats.org/officeDocument/2006/relationships/printerSettings" Target="../printerSettings/printerSettings1.bin"/><Relationship Id="rId1" Type="http://schemas.openxmlformats.org/officeDocument/2006/relationships/hyperlink" Target="mailto:micolema@teksystems.com" TargetMode="External"/><Relationship Id="rId6" Type="http://schemas.openxmlformats.org/officeDocument/2006/relationships/hyperlink" Target="mailto:anand@coolsofttech.com" TargetMode="External"/><Relationship Id="rId11" Type="http://schemas.openxmlformats.org/officeDocument/2006/relationships/hyperlink" Target="mailto:michelle.pukash@kmpcompanies.com" TargetMode="External"/><Relationship Id="rId5" Type="http://schemas.openxmlformats.org/officeDocument/2006/relationships/hyperlink" Target="mailto:Bruce.copner@experis.com" TargetMode="External"/><Relationship Id="rId15" Type="http://schemas.openxmlformats.org/officeDocument/2006/relationships/hyperlink" Target="mailto:Amanda.klock@experis.com" TargetMode="External"/><Relationship Id="rId10" Type="http://schemas.openxmlformats.org/officeDocument/2006/relationships/hyperlink" Target="mailto:idaho@roseint.com" TargetMode="External"/><Relationship Id="rId19" Type="http://schemas.openxmlformats.org/officeDocument/2006/relationships/hyperlink" Target="mailto:brian.reid@respec.com" TargetMode="External"/><Relationship Id="rId4" Type="http://schemas.openxmlformats.org/officeDocument/2006/relationships/hyperlink" Target="mailto:kmalach@criadvantage.com" TargetMode="External"/><Relationship Id="rId9" Type="http://schemas.openxmlformats.org/officeDocument/2006/relationships/hyperlink" Target="mailto:govt@tscti.com" TargetMode="External"/><Relationship Id="rId14" Type="http://schemas.openxmlformats.org/officeDocument/2006/relationships/hyperlink" Target="mailto:bids@elegantsolutions.u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5"/>
  <sheetViews>
    <sheetView tabSelected="1" zoomScale="120" zoomScaleNormal="120" workbookViewId="0">
      <pane ySplit="4" topLeftCell="A5" activePane="bottomLeft" state="frozen"/>
      <selection pane="bottomLeft" activeCell="L4" sqref="L4"/>
    </sheetView>
  </sheetViews>
  <sheetFormatPr defaultColWidth="8.875" defaultRowHeight="14.3" x14ac:dyDescent="0.25"/>
  <cols>
    <col min="1" max="1" width="31.375" style="1" customWidth="1"/>
    <col min="2" max="2" width="2.625" style="4" customWidth="1"/>
    <col min="3" max="3" width="15.625" style="2" customWidth="1"/>
    <col min="4" max="11" width="5.625" style="2" customWidth="1"/>
    <col min="12" max="12" width="44.125" style="2" customWidth="1"/>
    <col min="13" max="15" width="7.75" style="1" customWidth="1"/>
    <col min="16" max="16384" width="8.875" style="1"/>
  </cols>
  <sheetData>
    <row r="1" spans="1:22" ht="50.95" customHeight="1" x14ac:dyDescent="0.25">
      <c r="A1" s="39" t="s">
        <v>154</v>
      </c>
      <c r="B1" s="37"/>
      <c r="C1" s="232" t="s">
        <v>173</v>
      </c>
      <c r="D1" s="233"/>
      <c r="E1" s="233"/>
      <c r="F1" s="233"/>
      <c r="G1" s="233"/>
      <c r="H1" s="233"/>
      <c r="I1" s="233"/>
      <c r="J1" s="233"/>
      <c r="K1" s="233"/>
      <c r="L1" s="233"/>
      <c r="M1" s="233"/>
      <c r="N1" s="233"/>
      <c r="O1" s="234"/>
    </row>
    <row r="2" spans="1:22" ht="14.95" thickBot="1" x14ac:dyDescent="0.35">
      <c r="A2" s="5"/>
      <c r="B2" s="14"/>
      <c r="C2" s="6"/>
      <c r="D2" s="6"/>
      <c r="E2" s="6"/>
      <c r="F2" s="6"/>
      <c r="G2" s="6"/>
      <c r="H2" s="6"/>
      <c r="I2" s="6"/>
      <c r="J2" s="6"/>
      <c r="K2" s="6"/>
      <c r="L2" s="6"/>
      <c r="M2" s="243"/>
      <c r="N2" s="243"/>
      <c r="O2" s="243"/>
      <c r="P2" s="225" t="s">
        <v>155</v>
      </c>
      <c r="Q2" s="226"/>
      <c r="R2" s="226"/>
      <c r="S2" s="226"/>
      <c r="T2" s="226"/>
      <c r="U2" s="114"/>
      <c r="V2" s="114"/>
    </row>
    <row r="3" spans="1:22" ht="14.95" thickBot="1" x14ac:dyDescent="0.35">
      <c r="A3" s="5"/>
      <c r="B3" s="14"/>
      <c r="C3" s="6"/>
      <c r="D3" s="6"/>
      <c r="E3" s="6"/>
      <c r="F3" s="6"/>
      <c r="G3" s="244" t="s">
        <v>138</v>
      </c>
      <c r="H3" s="245"/>
      <c r="I3" s="245"/>
      <c r="J3" s="245"/>
      <c r="K3" s="246"/>
      <c r="L3" s="6"/>
      <c r="M3" s="247" t="s">
        <v>88</v>
      </c>
      <c r="N3" s="248"/>
      <c r="O3" s="249"/>
      <c r="P3" s="227" t="s">
        <v>157</v>
      </c>
      <c r="Q3" s="226"/>
      <c r="R3" s="226"/>
      <c r="S3" s="226"/>
      <c r="T3" s="226"/>
      <c r="U3" s="112"/>
      <c r="V3" s="112"/>
    </row>
    <row r="4" spans="1:22" ht="79.150000000000006" customHeight="1" thickBot="1" x14ac:dyDescent="0.3">
      <c r="A4" s="181" t="s">
        <v>0</v>
      </c>
      <c r="B4" s="182"/>
      <c r="C4" s="183" t="s">
        <v>1</v>
      </c>
      <c r="D4" s="184" t="s">
        <v>51</v>
      </c>
      <c r="E4" s="184" t="s">
        <v>52</v>
      </c>
      <c r="F4" s="185" t="s">
        <v>53</v>
      </c>
      <c r="G4" s="186" t="s">
        <v>54</v>
      </c>
      <c r="H4" s="184" t="s">
        <v>55</v>
      </c>
      <c r="I4" s="184" t="s">
        <v>56</v>
      </c>
      <c r="J4" s="184" t="s">
        <v>57</v>
      </c>
      <c r="K4" s="187" t="s">
        <v>58</v>
      </c>
      <c r="L4" s="188" t="s">
        <v>41</v>
      </c>
      <c r="M4" s="189" t="s">
        <v>89</v>
      </c>
      <c r="N4" s="189" t="s">
        <v>90</v>
      </c>
      <c r="O4" s="190" t="s">
        <v>91</v>
      </c>
    </row>
    <row r="5" spans="1:22" ht="14.45" x14ac:dyDescent="0.3">
      <c r="A5" s="191" t="s">
        <v>162</v>
      </c>
      <c r="B5" s="58"/>
      <c r="C5" s="59" t="s">
        <v>76</v>
      </c>
      <c r="D5" s="76" t="s">
        <v>59</v>
      </c>
      <c r="E5" s="76" t="s">
        <v>59</v>
      </c>
      <c r="F5" s="74"/>
      <c r="G5" s="75"/>
      <c r="H5" s="76"/>
      <c r="I5" s="76" t="s">
        <v>59</v>
      </c>
      <c r="J5" s="76"/>
      <c r="K5" s="77"/>
      <c r="L5" s="40" t="s">
        <v>77</v>
      </c>
      <c r="M5" s="60">
        <v>43868</v>
      </c>
      <c r="N5" s="60">
        <v>43868</v>
      </c>
      <c r="O5" s="192">
        <v>44043</v>
      </c>
      <c r="P5" s="230"/>
      <c r="Q5" s="231"/>
      <c r="R5" s="231"/>
      <c r="S5" s="231"/>
    </row>
    <row r="6" spans="1:22" ht="4.95" customHeight="1" x14ac:dyDescent="0.25">
      <c r="A6" s="120"/>
      <c r="B6" s="47"/>
      <c r="C6" s="61"/>
      <c r="D6" s="76"/>
      <c r="E6" s="76"/>
      <c r="F6" s="74"/>
      <c r="G6" s="78"/>
      <c r="H6" s="79"/>
      <c r="I6" s="79"/>
      <c r="J6" s="79"/>
      <c r="K6" s="80"/>
      <c r="L6" s="63"/>
      <c r="M6" s="60"/>
      <c r="N6" s="60"/>
      <c r="O6" s="192"/>
      <c r="P6" s="94"/>
      <c r="Q6" s="18"/>
    </row>
    <row r="7" spans="1:22" ht="14.45" x14ac:dyDescent="0.3">
      <c r="A7" s="193" t="s">
        <v>163</v>
      </c>
      <c r="B7" s="48"/>
      <c r="C7" s="113" t="s">
        <v>72</v>
      </c>
      <c r="D7" s="106" t="s">
        <v>59</v>
      </c>
      <c r="E7" s="106"/>
      <c r="F7" s="111" t="s">
        <v>59</v>
      </c>
      <c r="G7" s="110"/>
      <c r="H7" s="106"/>
      <c r="I7" s="106"/>
      <c r="J7" s="106"/>
      <c r="K7" s="107"/>
      <c r="L7" s="64" t="s">
        <v>148</v>
      </c>
      <c r="M7" s="108">
        <v>43831</v>
      </c>
      <c r="N7" s="108">
        <v>43831</v>
      </c>
      <c r="O7" s="194">
        <v>43831</v>
      </c>
      <c r="P7" s="230"/>
      <c r="Q7" s="231"/>
      <c r="R7" s="231"/>
      <c r="S7" s="231"/>
    </row>
    <row r="8" spans="1:22" s="3" customFormat="1" ht="4.95" customHeight="1" x14ac:dyDescent="0.25">
      <c r="A8" s="191"/>
      <c r="B8" s="47"/>
      <c r="C8" s="62"/>
      <c r="D8" s="81"/>
      <c r="E8" s="81"/>
      <c r="F8" s="81"/>
      <c r="G8" s="82"/>
      <c r="H8" s="81"/>
      <c r="I8" s="81"/>
      <c r="J8" s="81"/>
      <c r="K8" s="83"/>
      <c r="L8" s="65"/>
      <c r="M8" s="66"/>
      <c r="N8" s="66"/>
      <c r="O8" s="195"/>
      <c r="P8" s="19"/>
      <c r="Q8" s="19"/>
    </row>
    <row r="9" spans="1:22" ht="14.45" x14ac:dyDescent="0.3">
      <c r="A9" s="196" t="s">
        <v>43</v>
      </c>
      <c r="B9" s="47"/>
      <c r="C9" s="59" t="s">
        <v>61</v>
      </c>
      <c r="D9" s="84"/>
      <c r="E9" s="84"/>
      <c r="F9" s="85"/>
      <c r="G9" s="86"/>
      <c r="H9" s="84"/>
      <c r="I9" s="84"/>
      <c r="J9" s="84"/>
      <c r="K9" s="87" t="s">
        <v>59</v>
      </c>
      <c r="L9" s="67" t="s">
        <v>85</v>
      </c>
      <c r="M9" s="7">
        <v>43999</v>
      </c>
      <c r="N9" s="7">
        <v>43999</v>
      </c>
      <c r="O9" s="197">
        <v>43922</v>
      </c>
      <c r="P9" s="230"/>
      <c r="Q9" s="231"/>
      <c r="R9" s="231"/>
      <c r="S9" s="231"/>
    </row>
    <row r="10" spans="1:22" ht="4.95" customHeight="1" x14ac:dyDescent="0.25">
      <c r="A10" s="196"/>
      <c r="B10" s="47"/>
      <c r="C10" s="59"/>
      <c r="D10" s="84"/>
      <c r="E10" s="84"/>
      <c r="F10" s="85"/>
      <c r="G10" s="86"/>
      <c r="H10" s="84"/>
      <c r="I10" s="84"/>
      <c r="J10" s="84"/>
      <c r="K10" s="87"/>
      <c r="L10" s="67"/>
      <c r="M10" s="7"/>
      <c r="N10" s="7"/>
      <c r="O10" s="197"/>
      <c r="P10" s="94"/>
      <c r="Q10" s="18"/>
    </row>
    <row r="11" spans="1:22" ht="14.45" x14ac:dyDescent="0.3">
      <c r="A11" s="196" t="s">
        <v>164</v>
      </c>
      <c r="B11" s="47"/>
      <c r="C11" s="59" t="s">
        <v>60</v>
      </c>
      <c r="D11" s="84"/>
      <c r="E11" s="84"/>
      <c r="F11" s="85"/>
      <c r="G11" s="86"/>
      <c r="H11" s="84"/>
      <c r="I11" s="84"/>
      <c r="J11" s="84" t="s">
        <v>59</v>
      </c>
      <c r="K11" s="87"/>
      <c r="L11" s="67" t="s">
        <v>86</v>
      </c>
      <c r="M11" s="7">
        <v>44085</v>
      </c>
      <c r="N11" s="7">
        <v>44085</v>
      </c>
      <c r="O11" s="197">
        <v>44085</v>
      </c>
      <c r="P11" s="228"/>
      <c r="Q11" s="229"/>
      <c r="R11" s="229"/>
      <c r="S11" s="229"/>
    </row>
    <row r="12" spans="1:22" ht="4.95" customHeight="1" x14ac:dyDescent="0.25">
      <c r="A12" s="196"/>
      <c r="B12" s="47"/>
      <c r="C12" s="59"/>
      <c r="D12" s="84"/>
      <c r="E12" s="84"/>
      <c r="F12" s="85"/>
      <c r="G12" s="86"/>
      <c r="H12" s="84"/>
      <c r="I12" s="84"/>
      <c r="J12" s="84"/>
      <c r="K12" s="87"/>
      <c r="L12" s="63"/>
      <c r="M12" s="7"/>
      <c r="N12" s="7"/>
      <c r="O12" s="197"/>
      <c r="P12" s="94"/>
      <c r="Q12" s="18"/>
    </row>
    <row r="13" spans="1:22" ht="13.75" x14ac:dyDescent="0.25">
      <c r="A13" s="196" t="s">
        <v>44</v>
      </c>
      <c r="B13" s="47"/>
      <c r="C13" s="59" t="s">
        <v>82</v>
      </c>
      <c r="D13" s="84" t="s">
        <v>59</v>
      </c>
      <c r="E13" s="84" t="s">
        <v>59</v>
      </c>
      <c r="F13" s="85" t="s">
        <v>59</v>
      </c>
      <c r="G13" s="86" t="s">
        <v>59</v>
      </c>
      <c r="H13" s="84" t="s">
        <v>59</v>
      </c>
      <c r="I13" s="84"/>
      <c r="J13" s="84"/>
      <c r="K13" s="87" t="s">
        <v>59</v>
      </c>
      <c r="L13" s="63" t="s">
        <v>70</v>
      </c>
      <c r="M13" s="7">
        <v>43831</v>
      </c>
      <c r="N13" s="7">
        <v>43831</v>
      </c>
      <c r="O13" s="197">
        <v>43831</v>
      </c>
      <c r="P13" s="94"/>
      <c r="Q13" s="18"/>
    </row>
    <row r="14" spans="1:22" ht="4.95" customHeight="1" x14ac:dyDescent="0.25">
      <c r="A14" s="196"/>
      <c r="B14" s="47"/>
      <c r="C14" s="59"/>
      <c r="D14" s="84"/>
      <c r="E14" s="84"/>
      <c r="F14" s="85"/>
      <c r="G14" s="86"/>
      <c r="H14" s="84"/>
      <c r="I14" s="84"/>
      <c r="J14" s="84"/>
      <c r="K14" s="87"/>
      <c r="L14" s="63"/>
      <c r="M14" s="7"/>
      <c r="N14" s="7"/>
      <c r="O14" s="197"/>
      <c r="P14" s="94"/>
      <c r="Q14" s="18"/>
    </row>
    <row r="15" spans="1:22" ht="4.95" customHeight="1" x14ac:dyDescent="0.25">
      <c r="A15" s="196"/>
      <c r="B15" s="47"/>
      <c r="C15" s="59"/>
      <c r="D15" s="84"/>
      <c r="E15" s="84"/>
      <c r="F15" s="85"/>
      <c r="G15" s="86"/>
      <c r="H15" s="84"/>
      <c r="I15" s="84"/>
      <c r="J15" s="84"/>
      <c r="K15" s="87"/>
      <c r="L15" s="67"/>
      <c r="M15" s="7"/>
      <c r="N15" s="7"/>
      <c r="O15" s="197"/>
      <c r="P15" s="94"/>
      <c r="Q15" s="18"/>
    </row>
    <row r="16" spans="1:22" x14ac:dyDescent="0.25">
      <c r="A16" s="250" t="s">
        <v>165</v>
      </c>
      <c r="B16" s="48"/>
      <c r="C16" s="235" t="s">
        <v>73</v>
      </c>
      <c r="D16" s="237" t="s">
        <v>59</v>
      </c>
      <c r="E16" s="237" t="s">
        <v>59</v>
      </c>
      <c r="F16" s="241" t="s">
        <v>59</v>
      </c>
      <c r="G16" s="259"/>
      <c r="H16" s="237"/>
      <c r="I16" s="237"/>
      <c r="J16" s="237"/>
      <c r="K16" s="254" t="s">
        <v>59</v>
      </c>
      <c r="L16" s="64" t="s">
        <v>68</v>
      </c>
      <c r="M16" s="252">
        <v>43831</v>
      </c>
      <c r="N16" s="252">
        <v>43831</v>
      </c>
      <c r="O16" s="239">
        <v>44105</v>
      </c>
      <c r="P16" s="94"/>
      <c r="Q16" s="18"/>
    </row>
    <row r="17" spans="1:19" s="4" customFormat="1" x14ac:dyDescent="0.25">
      <c r="A17" s="251"/>
      <c r="B17" s="49"/>
      <c r="C17" s="236"/>
      <c r="D17" s="238"/>
      <c r="E17" s="238"/>
      <c r="F17" s="242"/>
      <c r="G17" s="260"/>
      <c r="H17" s="238"/>
      <c r="I17" s="238"/>
      <c r="J17" s="238"/>
      <c r="K17" s="255"/>
      <c r="L17" s="63" t="s">
        <v>133</v>
      </c>
      <c r="M17" s="253"/>
      <c r="N17" s="256"/>
      <c r="O17" s="240"/>
      <c r="P17" s="230"/>
      <c r="Q17" s="231"/>
      <c r="R17" s="231"/>
      <c r="S17" s="231"/>
    </row>
    <row r="18" spans="1:19" ht="4.95" customHeight="1" x14ac:dyDescent="0.25">
      <c r="A18" s="196"/>
      <c r="B18" s="47"/>
      <c r="C18" s="59"/>
      <c r="D18" s="84"/>
      <c r="E18" s="84"/>
      <c r="F18" s="85"/>
      <c r="G18" s="86"/>
      <c r="H18" s="84"/>
      <c r="I18" s="84"/>
      <c r="J18" s="84"/>
      <c r="K18" s="87"/>
      <c r="L18" s="67"/>
      <c r="M18" s="7"/>
      <c r="N18" s="7"/>
      <c r="O18" s="197"/>
      <c r="P18" s="94"/>
      <c r="Q18" s="18"/>
    </row>
    <row r="19" spans="1:19" ht="32.299999999999997" customHeight="1" x14ac:dyDescent="0.3">
      <c r="A19" s="198" t="s">
        <v>160</v>
      </c>
      <c r="B19" s="96"/>
      <c r="C19" s="97" t="s">
        <v>79</v>
      </c>
      <c r="D19" s="84" t="s">
        <v>59</v>
      </c>
      <c r="E19" s="84" t="s">
        <v>59</v>
      </c>
      <c r="F19" s="85"/>
      <c r="G19" s="103" t="s">
        <v>59</v>
      </c>
      <c r="H19" s="104"/>
      <c r="I19" s="104"/>
      <c r="J19" s="104"/>
      <c r="K19" s="105" t="s">
        <v>59</v>
      </c>
      <c r="L19" s="67" t="s">
        <v>159</v>
      </c>
      <c r="M19" s="7">
        <v>43831</v>
      </c>
      <c r="N19" s="7">
        <v>43831</v>
      </c>
      <c r="O19" s="197">
        <v>43831</v>
      </c>
      <c r="P19" s="230"/>
      <c r="Q19" s="231"/>
      <c r="R19" s="231"/>
      <c r="S19" s="231"/>
    </row>
    <row r="20" spans="1:19" ht="4.95" customHeight="1" x14ac:dyDescent="0.25">
      <c r="A20" s="196"/>
      <c r="B20" s="47"/>
      <c r="C20" s="59"/>
      <c r="D20" s="84"/>
      <c r="E20" s="84"/>
      <c r="F20" s="85"/>
      <c r="G20" s="75"/>
      <c r="H20" s="76"/>
      <c r="I20" s="76"/>
      <c r="J20" s="76"/>
      <c r="K20" s="77"/>
      <c r="L20" s="67"/>
      <c r="M20" s="7"/>
      <c r="N20" s="7"/>
      <c r="O20" s="197"/>
      <c r="P20" s="95"/>
      <c r="Q20" s="95"/>
    </row>
    <row r="21" spans="1:19" ht="14.45" x14ac:dyDescent="0.3">
      <c r="A21" s="196" t="s">
        <v>166</v>
      </c>
      <c r="B21" s="47"/>
      <c r="C21" s="59" t="s">
        <v>71</v>
      </c>
      <c r="D21" s="84" t="s">
        <v>59</v>
      </c>
      <c r="E21" s="84"/>
      <c r="F21" s="85" t="s">
        <v>59</v>
      </c>
      <c r="G21" s="86"/>
      <c r="H21" s="84" t="s">
        <v>59</v>
      </c>
      <c r="I21" s="84"/>
      <c r="J21" s="84"/>
      <c r="K21" s="87" t="s">
        <v>59</v>
      </c>
      <c r="L21" s="67" t="s">
        <v>87</v>
      </c>
      <c r="M21" s="7">
        <v>43910</v>
      </c>
      <c r="N21" s="7">
        <v>43910</v>
      </c>
      <c r="O21" s="197">
        <v>43910</v>
      </c>
      <c r="P21" s="230"/>
      <c r="Q21" s="231"/>
      <c r="R21" s="231"/>
      <c r="S21" s="231"/>
    </row>
    <row r="22" spans="1:19" ht="4.95" customHeight="1" x14ac:dyDescent="0.25">
      <c r="A22" s="199"/>
      <c r="B22" s="47"/>
      <c r="C22" s="61"/>
      <c r="D22" s="84"/>
      <c r="E22" s="84"/>
      <c r="F22" s="85"/>
      <c r="G22" s="86"/>
      <c r="H22" s="84"/>
      <c r="I22" s="84"/>
      <c r="J22" s="84"/>
      <c r="K22" s="87"/>
      <c r="L22" s="41"/>
      <c r="M22" s="7"/>
      <c r="N22" s="7"/>
      <c r="O22" s="197"/>
      <c r="P22" s="94"/>
      <c r="Q22" s="18"/>
    </row>
    <row r="23" spans="1:19" x14ac:dyDescent="0.25">
      <c r="A23" s="250" t="s">
        <v>45</v>
      </c>
      <c r="B23" s="48"/>
      <c r="C23" s="235" t="s">
        <v>63</v>
      </c>
      <c r="D23" s="237" t="s">
        <v>59</v>
      </c>
      <c r="E23" s="237" t="s">
        <v>59</v>
      </c>
      <c r="F23" s="241" t="s">
        <v>59</v>
      </c>
      <c r="G23" s="259" t="s">
        <v>59</v>
      </c>
      <c r="H23" s="237" t="s">
        <v>59</v>
      </c>
      <c r="I23" s="257"/>
      <c r="J23" s="257"/>
      <c r="K23" s="254" t="s">
        <v>59</v>
      </c>
      <c r="L23" s="41" t="s">
        <v>174</v>
      </c>
      <c r="M23" s="252">
        <v>43891</v>
      </c>
      <c r="N23" s="252">
        <v>43891</v>
      </c>
      <c r="O23" s="239">
        <v>43891</v>
      </c>
      <c r="P23" s="94"/>
      <c r="Q23" s="18"/>
    </row>
    <row r="24" spans="1:19" s="4" customFormat="1" ht="13.95" customHeight="1" x14ac:dyDescent="0.25">
      <c r="A24" s="251"/>
      <c r="B24" s="49"/>
      <c r="C24" s="236"/>
      <c r="D24" s="238"/>
      <c r="E24" s="238"/>
      <c r="F24" s="242"/>
      <c r="G24" s="260"/>
      <c r="H24" s="238"/>
      <c r="I24" s="258"/>
      <c r="J24" s="258"/>
      <c r="K24" s="255"/>
      <c r="L24" s="40" t="s">
        <v>69</v>
      </c>
      <c r="M24" s="253"/>
      <c r="N24" s="253"/>
      <c r="O24" s="240"/>
      <c r="P24" s="230"/>
      <c r="Q24" s="231"/>
      <c r="R24" s="231"/>
      <c r="S24" s="231"/>
    </row>
    <row r="25" spans="1:19" s="4" customFormat="1" ht="4.95" customHeight="1" x14ac:dyDescent="0.25">
      <c r="A25" s="191"/>
      <c r="B25" s="47"/>
      <c r="C25" s="62"/>
      <c r="D25" s="79"/>
      <c r="E25" s="79"/>
      <c r="F25" s="79"/>
      <c r="G25" s="78"/>
      <c r="H25" s="79"/>
      <c r="I25" s="79"/>
      <c r="J25" s="88"/>
      <c r="K25" s="89"/>
      <c r="L25" s="63"/>
      <c r="M25" s="99"/>
      <c r="N25" s="99"/>
      <c r="O25" s="197"/>
      <c r="P25" s="20"/>
      <c r="Q25" s="20"/>
    </row>
    <row r="26" spans="1:19" ht="14.45" x14ac:dyDescent="0.3">
      <c r="A26" s="196" t="s">
        <v>167</v>
      </c>
      <c r="B26" s="47"/>
      <c r="C26" s="59" t="s">
        <v>74</v>
      </c>
      <c r="D26" s="84"/>
      <c r="E26" s="84"/>
      <c r="F26" s="92" t="s">
        <v>59</v>
      </c>
      <c r="G26" s="90"/>
      <c r="H26" s="84"/>
      <c r="I26" s="84"/>
      <c r="J26" s="109"/>
      <c r="K26" s="91"/>
      <c r="L26" s="41" t="s">
        <v>75</v>
      </c>
      <c r="M26" s="99">
        <v>43845</v>
      </c>
      <c r="N26" s="99">
        <v>43845</v>
      </c>
      <c r="O26" s="197">
        <v>44063</v>
      </c>
      <c r="P26" s="230"/>
      <c r="Q26" s="231"/>
      <c r="R26" s="231"/>
      <c r="S26" s="231"/>
    </row>
    <row r="27" spans="1:19" ht="4.95" customHeight="1" x14ac:dyDescent="0.25">
      <c r="A27" s="196"/>
      <c r="B27" s="47"/>
      <c r="C27" s="59"/>
      <c r="D27" s="84"/>
      <c r="E27" s="84"/>
      <c r="F27" s="92"/>
      <c r="G27" s="90"/>
      <c r="H27" s="84"/>
      <c r="I27" s="84"/>
      <c r="J27" s="109"/>
      <c r="K27" s="91"/>
      <c r="L27" s="41"/>
      <c r="M27" s="99"/>
      <c r="N27" s="99"/>
      <c r="O27" s="197"/>
      <c r="P27" s="94"/>
      <c r="Q27" s="18"/>
    </row>
    <row r="28" spans="1:19" ht="14.45" x14ac:dyDescent="0.3">
      <c r="A28" s="196" t="s">
        <v>168</v>
      </c>
      <c r="B28" s="47"/>
      <c r="C28" s="59" t="s">
        <v>78</v>
      </c>
      <c r="D28" s="84" t="s">
        <v>59</v>
      </c>
      <c r="E28" s="84"/>
      <c r="F28" s="92" t="s">
        <v>59</v>
      </c>
      <c r="G28" s="90"/>
      <c r="H28" s="84"/>
      <c r="I28" s="84"/>
      <c r="J28" s="84"/>
      <c r="K28" s="92" t="s">
        <v>59</v>
      </c>
      <c r="L28" s="68" t="s">
        <v>84</v>
      </c>
      <c r="M28" s="7">
        <v>43896</v>
      </c>
      <c r="N28" s="7">
        <v>44075</v>
      </c>
      <c r="O28" s="197">
        <v>43922</v>
      </c>
      <c r="P28" s="230"/>
      <c r="Q28" s="231"/>
      <c r="R28" s="231"/>
      <c r="S28" s="231"/>
    </row>
    <row r="29" spans="1:19" ht="4.95" customHeight="1" x14ac:dyDescent="0.25">
      <c r="A29" s="196"/>
      <c r="B29" s="47"/>
      <c r="C29" s="59"/>
      <c r="D29" s="84"/>
      <c r="E29" s="84"/>
      <c r="F29" s="92"/>
      <c r="G29" s="90"/>
      <c r="H29" s="84"/>
      <c r="I29" s="84"/>
      <c r="J29" s="76"/>
      <c r="K29" s="93"/>
      <c r="L29" s="40"/>
      <c r="M29" s="60"/>
      <c r="N29" s="60"/>
      <c r="O29" s="192"/>
      <c r="P29" s="94"/>
      <c r="Q29" s="18"/>
    </row>
    <row r="30" spans="1:19" ht="14.45" x14ac:dyDescent="0.3">
      <c r="A30" s="196" t="s">
        <v>169</v>
      </c>
      <c r="B30" s="47"/>
      <c r="C30" s="59" t="s">
        <v>80</v>
      </c>
      <c r="D30" s="84" t="s">
        <v>59</v>
      </c>
      <c r="E30" s="84"/>
      <c r="F30" s="92"/>
      <c r="G30" s="90" t="s">
        <v>59</v>
      </c>
      <c r="H30" s="84"/>
      <c r="I30" s="84"/>
      <c r="J30" s="76"/>
      <c r="K30" s="93"/>
      <c r="L30" s="40" t="s">
        <v>67</v>
      </c>
      <c r="M30" s="60">
        <v>43845</v>
      </c>
      <c r="N30" s="60">
        <v>43845</v>
      </c>
      <c r="O30" s="192">
        <v>43845</v>
      </c>
      <c r="P30" s="230"/>
      <c r="Q30" s="231"/>
      <c r="R30" s="231"/>
      <c r="S30" s="231"/>
    </row>
    <row r="31" spans="1:19" ht="4.95" customHeight="1" x14ac:dyDescent="0.25">
      <c r="A31" s="196"/>
      <c r="B31" s="47"/>
      <c r="C31" s="59"/>
      <c r="D31" s="84"/>
      <c r="E31" s="84"/>
      <c r="F31" s="92"/>
      <c r="G31" s="90"/>
      <c r="H31" s="84"/>
      <c r="I31" s="84"/>
      <c r="J31" s="76"/>
      <c r="K31" s="93"/>
      <c r="L31" s="40"/>
      <c r="M31" s="60"/>
      <c r="N31" s="60"/>
      <c r="O31" s="192"/>
      <c r="P31" s="94"/>
      <c r="Q31" s="18"/>
    </row>
    <row r="32" spans="1:19" ht="14.95" customHeight="1" x14ac:dyDescent="0.25">
      <c r="A32" s="269" t="s">
        <v>149</v>
      </c>
      <c r="B32" s="216"/>
      <c r="C32" s="272" t="s">
        <v>50</v>
      </c>
      <c r="D32" s="275" t="s">
        <v>59</v>
      </c>
      <c r="E32" s="275" t="s">
        <v>59</v>
      </c>
      <c r="F32" s="217"/>
      <c r="G32" s="281" t="s">
        <v>59</v>
      </c>
      <c r="H32" s="218"/>
      <c r="I32" s="218"/>
      <c r="J32" s="219"/>
      <c r="K32" s="263" t="s">
        <v>59</v>
      </c>
      <c r="L32" s="220" t="s">
        <v>177</v>
      </c>
      <c r="M32" s="266">
        <v>43922</v>
      </c>
      <c r="N32" s="266">
        <v>43922</v>
      </c>
      <c r="O32" s="278">
        <v>43922</v>
      </c>
      <c r="P32" s="94"/>
      <c r="Q32" s="46"/>
    </row>
    <row r="33" spans="1:20" ht="14.95" customHeight="1" x14ac:dyDescent="0.25">
      <c r="A33" s="270"/>
      <c r="B33" s="216"/>
      <c r="C33" s="273"/>
      <c r="D33" s="276"/>
      <c r="E33" s="276"/>
      <c r="F33" s="221"/>
      <c r="G33" s="282"/>
      <c r="H33" s="219"/>
      <c r="I33" s="219"/>
      <c r="J33" s="219"/>
      <c r="K33" s="264"/>
      <c r="L33" s="222" t="s">
        <v>161</v>
      </c>
      <c r="M33" s="267"/>
      <c r="N33" s="267"/>
      <c r="O33" s="279"/>
      <c r="P33" s="227"/>
      <c r="Q33" s="226"/>
      <c r="R33" s="226"/>
      <c r="S33" s="226"/>
      <c r="T33" s="226"/>
    </row>
    <row r="34" spans="1:20" ht="14.95" customHeight="1" x14ac:dyDescent="0.25">
      <c r="A34" s="271"/>
      <c r="B34" s="216"/>
      <c r="C34" s="274"/>
      <c r="D34" s="277"/>
      <c r="E34" s="277"/>
      <c r="F34" s="223"/>
      <c r="G34" s="283"/>
      <c r="H34" s="224"/>
      <c r="I34" s="224"/>
      <c r="J34" s="224"/>
      <c r="K34" s="265"/>
      <c r="L34" s="220" t="s">
        <v>156</v>
      </c>
      <c r="M34" s="268"/>
      <c r="N34" s="268"/>
      <c r="O34" s="280"/>
      <c r="P34" s="213"/>
      <c r="Q34" s="214"/>
      <c r="R34" s="214"/>
      <c r="S34" s="214"/>
    </row>
    <row r="35" spans="1:20" ht="4.95" customHeight="1" x14ac:dyDescent="0.25">
      <c r="A35" s="196"/>
      <c r="B35" s="47"/>
      <c r="C35" s="59"/>
      <c r="D35" s="84"/>
      <c r="E35" s="84"/>
      <c r="F35" s="92"/>
      <c r="G35" s="90"/>
      <c r="H35" s="84"/>
      <c r="I35" s="84"/>
      <c r="J35" s="84"/>
      <c r="K35" s="92"/>
      <c r="L35" s="67"/>
      <c r="M35" s="7"/>
      <c r="N35" s="7"/>
      <c r="O35" s="197"/>
      <c r="P35" s="94"/>
      <c r="Q35" s="18"/>
    </row>
    <row r="36" spans="1:20" ht="14.45" x14ac:dyDescent="0.3">
      <c r="A36" s="196" t="s">
        <v>170</v>
      </c>
      <c r="B36" s="47"/>
      <c r="C36" s="59" t="s">
        <v>81</v>
      </c>
      <c r="D36" s="84" t="s">
        <v>59</v>
      </c>
      <c r="E36" s="84" t="s">
        <v>59</v>
      </c>
      <c r="F36" s="92" t="s">
        <v>59</v>
      </c>
      <c r="G36" s="90" t="s">
        <v>59</v>
      </c>
      <c r="H36" s="84"/>
      <c r="I36" s="84"/>
      <c r="J36" s="84" t="s">
        <v>59</v>
      </c>
      <c r="K36" s="92" t="s">
        <v>59</v>
      </c>
      <c r="L36" s="67" t="s">
        <v>66</v>
      </c>
      <c r="M36" s="7">
        <v>44073</v>
      </c>
      <c r="N36" s="7">
        <v>44073</v>
      </c>
      <c r="O36" s="197">
        <v>44073</v>
      </c>
      <c r="P36" s="230"/>
      <c r="Q36" s="231"/>
      <c r="R36" s="231"/>
      <c r="S36" s="231"/>
    </row>
    <row r="37" spans="1:20" ht="4.95" customHeight="1" x14ac:dyDescent="0.25">
      <c r="A37" s="196"/>
      <c r="B37" s="47"/>
      <c r="C37" s="59"/>
      <c r="D37" s="84"/>
      <c r="E37" s="84"/>
      <c r="F37" s="85"/>
      <c r="G37" s="86"/>
      <c r="H37" s="84"/>
      <c r="I37" s="84"/>
      <c r="J37" s="84"/>
      <c r="K37" s="92"/>
      <c r="L37" s="67"/>
      <c r="M37" s="7"/>
      <c r="N37" s="7"/>
      <c r="O37" s="197"/>
      <c r="P37" s="94"/>
      <c r="Q37" s="18"/>
    </row>
    <row r="38" spans="1:20" ht="14.45" x14ac:dyDescent="0.3">
      <c r="A38" s="196" t="s">
        <v>172</v>
      </c>
      <c r="B38" s="47"/>
      <c r="C38" s="59" t="s">
        <v>83</v>
      </c>
      <c r="D38" s="84" t="s">
        <v>59</v>
      </c>
      <c r="E38" s="84" t="s">
        <v>59</v>
      </c>
      <c r="F38" s="85" t="s">
        <v>59</v>
      </c>
      <c r="G38" s="86"/>
      <c r="H38" s="84"/>
      <c r="I38" s="84"/>
      <c r="J38" s="84"/>
      <c r="K38" s="87"/>
      <c r="L38" s="67" t="s">
        <v>151</v>
      </c>
      <c r="M38" s="7">
        <v>44058</v>
      </c>
      <c r="N38" s="7">
        <v>44058</v>
      </c>
      <c r="O38" s="197">
        <v>44058</v>
      </c>
      <c r="P38" s="228"/>
      <c r="Q38" s="229"/>
      <c r="R38" s="229"/>
      <c r="S38" s="229"/>
    </row>
    <row r="39" spans="1:20" ht="4.95" customHeight="1" x14ac:dyDescent="0.25">
      <c r="A39" s="196"/>
      <c r="B39" s="47"/>
      <c r="C39" s="59"/>
      <c r="D39" s="84"/>
      <c r="E39" s="84"/>
      <c r="F39" s="85"/>
      <c r="G39" s="86"/>
      <c r="H39" s="84"/>
      <c r="I39" s="84"/>
      <c r="J39" s="84"/>
      <c r="K39" s="87"/>
      <c r="L39" s="67"/>
      <c r="M39" s="7"/>
      <c r="N39" s="7"/>
      <c r="O39" s="197"/>
      <c r="P39" s="94"/>
      <c r="Q39" s="18"/>
    </row>
    <row r="40" spans="1:20" ht="14.45" thickBot="1" x14ac:dyDescent="0.3">
      <c r="A40" s="200" t="s">
        <v>171</v>
      </c>
      <c r="B40" s="201"/>
      <c r="C40" s="202" t="s">
        <v>62</v>
      </c>
      <c r="D40" s="203" t="s">
        <v>59</v>
      </c>
      <c r="E40" s="203" t="s">
        <v>59</v>
      </c>
      <c r="F40" s="204" t="s">
        <v>59</v>
      </c>
      <c r="G40" s="205"/>
      <c r="H40" s="203" t="s">
        <v>59</v>
      </c>
      <c r="I40" s="203"/>
      <c r="J40" s="203" t="s">
        <v>59</v>
      </c>
      <c r="K40" s="206" t="s">
        <v>59</v>
      </c>
      <c r="L40" s="207" t="s">
        <v>65</v>
      </c>
      <c r="M40" s="210">
        <v>43799</v>
      </c>
      <c r="N40" s="210">
        <v>43799</v>
      </c>
      <c r="O40" s="211">
        <v>43799</v>
      </c>
      <c r="P40" s="94"/>
      <c r="Q40" s="18"/>
    </row>
    <row r="41" spans="1:20" ht="13.75" x14ac:dyDescent="0.25">
      <c r="A41" s="98"/>
      <c r="B41" s="57"/>
      <c r="C41" s="42"/>
      <c r="D41" s="42">
        <f t="shared" ref="D41:K41" si="0">COUNTIF(D5:D40,"X")</f>
        <v>13</v>
      </c>
      <c r="E41" s="42">
        <f t="shared" si="0"/>
        <v>9</v>
      </c>
      <c r="F41" s="42">
        <f t="shared" si="0"/>
        <v>10</v>
      </c>
      <c r="G41" s="42">
        <f t="shared" si="0"/>
        <v>6</v>
      </c>
      <c r="H41" s="42">
        <f t="shared" si="0"/>
        <v>4</v>
      </c>
      <c r="I41" s="42">
        <f t="shared" si="0"/>
        <v>1</v>
      </c>
      <c r="J41" s="42">
        <f t="shared" si="0"/>
        <v>3</v>
      </c>
      <c r="K41" s="42">
        <f t="shared" si="0"/>
        <v>10</v>
      </c>
      <c r="L41" s="42"/>
      <c r="M41" s="98"/>
      <c r="N41" s="98"/>
      <c r="O41" s="98"/>
      <c r="P41" s="18"/>
      <c r="Q41" s="18"/>
    </row>
    <row r="42" spans="1:20" ht="13.75" x14ac:dyDescent="0.25">
      <c r="P42" s="18"/>
      <c r="Q42" s="18"/>
    </row>
    <row r="43" spans="1:20" ht="72.7" customHeight="1" x14ac:dyDescent="0.3">
      <c r="A43" s="13" t="s">
        <v>139</v>
      </c>
      <c r="B43" s="15"/>
      <c r="C43" s="261" t="s">
        <v>178</v>
      </c>
      <c r="D43" s="262"/>
      <c r="E43" s="262"/>
      <c r="F43" s="262"/>
      <c r="G43" s="262"/>
      <c r="H43" s="262"/>
      <c r="I43" s="262"/>
      <c r="J43" s="262"/>
      <c r="K43" s="262"/>
      <c r="L43" s="262"/>
      <c r="M43" s="262"/>
      <c r="N43" s="262"/>
      <c r="O43" s="262"/>
    </row>
    <row r="44" spans="1:20" ht="49.6" customHeight="1" x14ac:dyDescent="0.25">
      <c r="A44" s="13" t="s">
        <v>140</v>
      </c>
      <c r="B44" s="15"/>
      <c r="C44" s="261" t="s">
        <v>179</v>
      </c>
      <c r="D44" s="262"/>
      <c r="E44" s="262"/>
      <c r="F44" s="262"/>
      <c r="G44" s="262"/>
      <c r="H44" s="262"/>
      <c r="I44" s="262"/>
      <c r="J44" s="262"/>
      <c r="K44" s="262"/>
      <c r="L44" s="262"/>
      <c r="M44" s="262"/>
      <c r="N44" s="262"/>
      <c r="O44" s="262"/>
    </row>
    <row r="45" spans="1:20" ht="60.8" customHeight="1" x14ac:dyDescent="0.25">
      <c r="A45" s="13" t="s">
        <v>141</v>
      </c>
      <c r="B45" s="15"/>
      <c r="C45" s="261" t="s">
        <v>175</v>
      </c>
      <c r="D45" s="262"/>
      <c r="E45" s="262"/>
      <c r="F45" s="262"/>
      <c r="G45" s="262"/>
      <c r="H45" s="262"/>
      <c r="I45" s="262"/>
      <c r="J45" s="262"/>
      <c r="K45" s="262"/>
      <c r="L45" s="262"/>
      <c r="M45" s="262"/>
      <c r="N45" s="262"/>
      <c r="O45" s="262"/>
    </row>
    <row r="46" spans="1:20" x14ac:dyDescent="0.25">
      <c r="A46" s="13" t="s">
        <v>142</v>
      </c>
      <c r="B46" s="15"/>
      <c r="C46" s="100"/>
      <c r="D46" s="100"/>
      <c r="E46" s="100"/>
      <c r="F46" s="100"/>
      <c r="G46" s="100"/>
      <c r="H46" s="100"/>
      <c r="I46" s="100"/>
      <c r="J46" s="100"/>
      <c r="K46" s="100"/>
      <c r="L46" s="100"/>
      <c r="M46" s="100"/>
      <c r="N46" s="100"/>
      <c r="O46" s="100"/>
    </row>
    <row r="47" spans="1:20" ht="41.3" customHeight="1" x14ac:dyDescent="0.25">
      <c r="A47" s="12" t="s">
        <v>54</v>
      </c>
      <c r="B47" s="16"/>
      <c r="C47" s="261" t="s">
        <v>180</v>
      </c>
      <c r="D47" s="262"/>
      <c r="E47" s="262"/>
      <c r="F47" s="262"/>
      <c r="G47" s="262"/>
      <c r="H47" s="262"/>
      <c r="I47" s="262"/>
      <c r="J47" s="262"/>
      <c r="K47" s="262"/>
      <c r="L47" s="262"/>
      <c r="M47" s="262"/>
      <c r="N47" s="262"/>
      <c r="O47" s="262"/>
    </row>
    <row r="48" spans="1:20" ht="42.8" customHeight="1" x14ac:dyDescent="0.25">
      <c r="A48" s="12" t="s">
        <v>143</v>
      </c>
      <c r="B48" s="16"/>
      <c r="C48" s="261" t="s">
        <v>176</v>
      </c>
      <c r="D48" s="262"/>
      <c r="E48" s="262"/>
      <c r="F48" s="262"/>
      <c r="G48" s="262"/>
      <c r="H48" s="262"/>
      <c r="I48" s="262"/>
      <c r="J48" s="262"/>
      <c r="K48" s="262"/>
      <c r="L48" s="262"/>
      <c r="M48" s="262"/>
      <c r="N48" s="262"/>
      <c r="O48" s="262"/>
    </row>
    <row r="49" spans="1:15" ht="28.55" customHeight="1" x14ac:dyDescent="0.25">
      <c r="A49" s="12" t="s">
        <v>56</v>
      </c>
      <c r="B49" s="16"/>
      <c r="C49" s="284" t="s">
        <v>77</v>
      </c>
      <c r="D49" s="285"/>
      <c r="E49" s="285"/>
      <c r="F49" s="285"/>
      <c r="G49" s="285"/>
      <c r="H49" s="285"/>
      <c r="I49" s="285"/>
      <c r="J49" s="285"/>
      <c r="K49" s="285"/>
      <c r="L49" s="285"/>
      <c r="M49" s="285"/>
      <c r="N49" s="285"/>
      <c r="O49" s="285"/>
    </row>
    <row r="50" spans="1:15" ht="28.55" customHeight="1" x14ac:dyDescent="0.25">
      <c r="A50" s="12" t="s">
        <v>144</v>
      </c>
      <c r="B50" s="16"/>
      <c r="C50" s="261" t="s">
        <v>146</v>
      </c>
      <c r="D50" s="262"/>
      <c r="E50" s="262"/>
      <c r="F50" s="262"/>
      <c r="G50" s="262"/>
      <c r="H50" s="262"/>
      <c r="I50" s="262"/>
      <c r="J50" s="262"/>
      <c r="K50" s="262"/>
      <c r="L50" s="262"/>
      <c r="M50" s="262"/>
      <c r="N50" s="262"/>
      <c r="O50" s="262"/>
    </row>
    <row r="51" spans="1:15" ht="59.3" customHeight="1" x14ac:dyDescent="0.25">
      <c r="A51" s="12" t="s">
        <v>145</v>
      </c>
      <c r="B51" s="16"/>
      <c r="C51" s="261" t="s">
        <v>181</v>
      </c>
      <c r="D51" s="262"/>
      <c r="E51" s="262"/>
      <c r="F51" s="262"/>
      <c r="G51" s="262"/>
      <c r="H51" s="262"/>
      <c r="I51" s="262"/>
      <c r="J51" s="262"/>
      <c r="K51" s="262"/>
      <c r="L51" s="262"/>
      <c r="M51" s="262"/>
      <c r="N51" s="262"/>
      <c r="O51" s="262"/>
    </row>
    <row r="52" spans="1:15" x14ac:dyDescent="0.25">
      <c r="C52" s="11"/>
      <c r="D52" s="11"/>
      <c r="E52" s="11"/>
      <c r="F52" s="11"/>
      <c r="G52" s="11"/>
      <c r="H52" s="11"/>
      <c r="I52" s="11"/>
      <c r="J52" s="11"/>
      <c r="K52" s="11"/>
      <c r="L52" s="100"/>
      <c r="M52" s="11"/>
      <c r="N52" s="11"/>
      <c r="O52" s="11"/>
    </row>
    <row r="53" spans="1:15" x14ac:dyDescent="0.25">
      <c r="C53" s="8"/>
      <c r="D53" s="8"/>
      <c r="E53" s="8"/>
      <c r="F53" s="8"/>
      <c r="G53" s="8"/>
      <c r="H53" s="8"/>
      <c r="I53" s="8"/>
      <c r="J53" s="8"/>
      <c r="K53" s="8"/>
      <c r="L53" s="8"/>
      <c r="M53" s="8"/>
      <c r="N53" s="8"/>
      <c r="O53" s="8"/>
    </row>
    <row r="54" spans="1:15" s="17" customFormat="1" ht="87.8" customHeight="1" x14ac:dyDescent="0.25">
      <c r="A54" s="102" t="s">
        <v>150</v>
      </c>
      <c r="B54" s="101"/>
      <c r="C54" s="286" t="s">
        <v>182</v>
      </c>
      <c r="D54" s="287"/>
      <c r="E54" s="287"/>
      <c r="F54" s="287"/>
      <c r="G54" s="287"/>
      <c r="H54" s="287"/>
      <c r="I54" s="287"/>
      <c r="J54" s="287"/>
      <c r="K54" s="287"/>
      <c r="L54" s="287"/>
      <c r="M54" s="287"/>
      <c r="N54" s="287"/>
      <c r="O54" s="287"/>
    </row>
    <row r="55" spans="1:15" x14ac:dyDescent="0.25">
      <c r="C55" s="9"/>
      <c r="D55" s="9"/>
      <c r="E55" s="9"/>
      <c r="F55" s="9"/>
      <c r="G55" s="9"/>
      <c r="H55" s="9"/>
      <c r="I55" s="9"/>
      <c r="J55" s="9"/>
      <c r="K55" s="9"/>
      <c r="L55" s="9"/>
      <c r="M55" s="10"/>
      <c r="N55" s="10"/>
      <c r="O55" s="10"/>
    </row>
  </sheetData>
  <sheetProtection algorithmName="SHA-512" hashValue="JHh8nc3kmIfNQFc3IIKrbAx+k/8WaX7szdOo9/AHJ9yhZ6B5Nph8FEaDHsx6rLXPovdsMfMeFEIUykFbAneOzQ==" saltValue="AIQuWs29Fsg1KNBGsHFJZw==" spinCount="100000" sheet="1" selectLockedCells="1"/>
  <mergeCells count="64">
    <mergeCell ref="P19:S19"/>
    <mergeCell ref="P21:S21"/>
    <mergeCell ref="P5:S5"/>
    <mergeCell ref="P7:S7"/>
    <mergeCell ref="P9:S9"/>
    <mergeCell ref="P36:S36"/>
    <mergeCell ref="P38:S38"/>
    <mergeCell ref="P24:S24"/>
    <mergeCell ref="P26:S26"/>
    <mergeCell ref="P28:S28"/>
    <mergeCell ref="P30:S30"/>
    <mergeCell ref="P33:T33"/>
    <mergeCell ref="C49:O49"/>
    <mergeCell ref="C50:O50"/>
    <mergeCell ref="C51:O51"/>
    <mergeCell ref="C54:O54"/>
    <mergeCell ref="C45:O45"/>
    <mergeCell ref="A32:A34"/>
    <mergeCell ref="C32:C34"/>
    <mergeCell ref="D32:D34"/>
    <mergeCell ref="N32:N34"/>
    <mergeCell ref="O32:O34"/>
    <mergeCell ref="E32:E34"/>
    <mergeCell ref="G32:G34"/>
    <mergeCell ref="C43:O43"/>
    <mergeCell ref="C44:O44"/>
    <mergeCell ref="C47:O47"/>
    <mergeCell ref="C48:O48"/>
    <mergeCell ref="H23:H24"/>
    <mergeCell ref="K23:K24"/>
    <mergeCell ref="M23:M24"/>
    <mergeCell ref="O23:O24"/>
    <mergeCell ref="K32:K34"/>
    <mergeCell ref="M32:M34"/>
    <mergeCell ref="A16:A17"/>
    <mergeCell ref="N23:N24"/>
    <mergeCell ref="I16:I17"/>
    <mergeCell ref="J16:J17"/>
    <mergeCell ref="K16:K17"/>
    <mergeCell ref="M16:M17"/>
    <mergeCell ref="N16:N17"/>
    <mergeCell ref="I23:I24"/>
    <mergeCell ref="J23:J24"/>
    <mergeCell ref="H16:H17"/>
    <mergeCell ref="G16:G17"/>
    <mergeCell ref="G23:G24"/>
    <mergeCell ref="A23:A24"/>
    <mergeCell ref="E23:E24"/>
    <mergeCell ref="F23:F24"/>
    <mergeCell ref="C23:C24"/>
    <mergeCell ref="D23:D24"/>
    <mergeCell ref="O16:O17"/>
    <mergeCell ref="C16:C17"/>
    <mergeCell ref="D16:D17"/>
    <mergeCell ref="E16:E17"/>
    <mergeCell ref="F16:F17"/>
    <mergeCell ref="P2:T2"/>
    <mergeCell ref="P3:T3"/>
    <mergeCell ref="P11:S11"/>
    <mergeCell ref="P17:S17"/>
    <mergeCell ref="C1:O1"/>
    <mergeCell ref="M2:O2"/>
    <mergeCell ref="G3:K3"/>
    <mergeCell ref="M3:O3"/>
  </mergeCells>
  <hyperlinks>
    <hyperlink ref="L40" r:id="rId1" xr:uid="{00000000-0004-0000-0000-000000000000}"/>
    <hyperlink ref="L36" r:id="rId2" xr:uid="{00000000-0004-0000-0000-000002000000}"/>
    <hyperlink ref="L30" r:id="rId3" xr:uid="{00000000-0004-0000-0000-000003000000}"/>
    <hyperlink ref="L16" r:id="rId4" xr:uid="{00000000-0004-0000-0000-000004000000}"/>
    <hyperlink ref="L23" r:id="rId5" display="Bruce.copner@experis.com" xr:uid="{00000000-0004-0000-0000-000005000000}"/>
    <hyperlink ref="L13" r:id="rId6" xr:uid="{00000000-0004-0000-0000-000006000000}"/>
    <hyperlink ref="L7" r:id="rId7" display="acrogov@acrocorp.com" xr:uid="{00000000-0004-0000-0000-000007000000}"/>
    <hyperlink ref="L26" r:id="rId8" xr:uid="{00000000-0004-0000-0000-000008000000}"/>
    <hyperlink ref="L5" r:id="rId9" xr:uid="{00000000-0004-0000-0000-000009000000}"/>
    <hyperlink ref="L38" r:id="rId10" xr:uid="{00000000-0004-0000-0000-00000A000000}"/>
    <hyperlink ref="L28" r:id="rId11" xr:uid="{00000000-0004-0000-0000-00000B000000}"/>
    <hyperlink ref="L9" r:id="rId12" xr:uid="{00000000-0004-0000-0000-00000C000000}"/>
    <hyperlink ref="L11" r:id="rId13" xr:uid="{00000000-0004-0000-0000-00000D000000}"/>
    <hyperlink ref="L21" r:id="rId14" xr:uid="{00000000-0004-0000-0000-00000E000000}"/>
    <hyperlink ref="L24" r:id="rId15" xr:uid="{00000000-0004-0000-0000-00000F000000}"/>
    <hyperlink ref="L17" r:id="rId16" xr:uid="{00000000-0004-0000-0000-000010000000}"/>
    <hyperlink ref="C49" r:id="rId17" xr:uid="{00000000-0004-0000-0000-000011000000}"/>
    <hyperlink ref="L19" r:id="rId18" xr:uid="{C94E9BB3-F41B-487B-A7BE-B436F4AB1AF3}"/>
    <hyperlink ref="L33" r:id="rId19" xr:uid="{D9C0DDEC-CD41-41A6-8856-9B94C13E8FB2}"/>
  </hyperlinks>
  <printOptions horizontalCentered="1"/>
  <pageMargins left="0.5" right="0.5" top="1.25" bottom="0.5" header="0.75" footer="0.05"/>
  <pageSetup scale="75" orientation="landscape" r:id="rId20"/>
  <headerFooter>
    <oddHeader>&amp;C&amp;"Times New Roman,Bold"&amp;14Statewide IT Contracted Services Contractor List and Awarded Categories</oddHeader>
    <oddFooter>&amp;L&amp;"Times New Roman,Bold"&amp;8&amp;A&amp;R&amp;"Times New Roman,Regular"&amp;8&amp;F
FY2018 Pricing Refresh</oddFooter>
  </headerFooter>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1"/>
  <sheetViews>
    <sheetView zoomScale="90" zoomScaleNormal="90" workbookViewId="0">
      <pane ySplit="7" topLeftCell="A8" activePane="bottomLeft" state="frozen"/>
      <selection pane="bottomLeft" activeCell="A2" sqref="A2:O2"/>
    </sheetView>
  </sheetViews>
  <sheetFormatPr defaultColWidth="8.875" defaultRowHeight="14.3" x14ac:dyDescent="0.25"/>
  <cols>
    <col min="1" max="1" width="44.375" style="5" customWidth="1"/>
    <col min="2" max="2" width="12.625" style="14" customWidth="1"/>
    <col min="3" max="3" width="12.625" style="5" customWidth="1"/>
    <col min="4" max="6" width="12.625" style="14" customWidth="1"/>
    <col min="7" max="12" width="12.625" style="5" customWidth="1"/>
    <col min="13" max="13" width="15.375" style="5" customWidth="1"/>
    <col min="14" max="14" width="12.625" style="5" customWidth="1"/>
    <col min="15" max="15" width="12.625" style="14" customWidth="1"/>
    <col min="16" max="18" width="12.625" style="5" customWidth="1"/>
    <col min="19" max="16384" width="8.875" style="5"/>
  </cols>
  <sheetData>
    <row r="1" spans="1:16" ht="14.95" customHeight="1" thickBot="1" x14ac:dyDescent="0.3"/>
    <row r="2" spans="1:16" ht="53" customHeight="1" thickBot="1" x14ac:dyDescent="0.3">
      <c r="A2" s="288" t="s">
        <v>136</v>
      </c>
      <c r="B2" s="289"/>
      <c r="C2" s="289"/>
      <c r="D2" s="289"/>
      <c r="E2" s="289"/>
      <c r="F2" s="289"/>
      <c r="G2" s="289"/>
      <c r="H2" s="289"/>
      <c r="I2" s="289"/>
      <c r="J2" s="289"/>
      <c r="K2" s="289"/>
      <c r="L2" s="289"/>
      <c r="M2" s="289"/>
      <c r="N2" s="289"/>
      <c r="O2" s="290"/>
    </row>
    <row r="3" spans="1:16" ht="13.6" customHeight="1" x14ac:dyDescent="0.25"/>
    <row r="4" spans="1:16" ht="44.35" customHeight="1" x14ac:dyDescent="0.3">
      <c r="A4" s="39" t="s">
        <v>154</v>
      </c>
      <c r="B4" s="43"/>
      <c r="C4" s="294" t="s">
        <v>173</v>
      </c>
      <c r="D4" s="295"/>
      <c r="E4" s="295"/>
      <c r="F4" s="295"/>
      <c r="G4" s="295"/>
      <c r="H4" s="295"/>
      <c r="I4" s="295"/>
      <c r="J4" s="295"/>
      <c r="K4" s="295"/>
      <c r="L4" s="295"/>
      <c r="M4" s="295"/>
      <c r="N4" s="296"/>
      <c r="O4" s="209"/>
      <c r="P4" s="154"/>
    </row>
    <row r="5" spans="1:16" ht="28.55" customHeight="1" thickBot="1" x14ac:dyDescent="0.3">
      <c r="A5" s="21"/>
    </row>
    <row r="6" spans="1:16" ht="19.899999999999999" customHeight="1" x14ac:dyDescent="0.25">
      <c r="B6" s="291" t="s">
        <v>135</v>
      </c>
      <c r="C6" s="292"/>
      <c r="D6" s="292"/>
      <c r="E6" s="292"/>
      <c r="F6" s="292"/>
      <c r="G6" s="292"/>
      <c r="H6" s="292"/>
      <c r="I6" s="292"/>
      <c r="J6" s="292"/>
      <c r="K6" s="292"/>
      <c r="L6" s="292"/>
      <c r="M6" s="292"/>
      <c r="N6" s="293"/>
      <c r="O6" s="134"/>
    </row>
    <row r="7" spans="1:16" s="22" customFormat="1" ht="28.2" thickBot="1" x14ac:dyDescent="0.3">
      <c r="A7" s="21" t="s">
        <v>5</v>
      </c>
      <c r="B7" s="69" t="s">
        <v>42</v>
      </c>
      <c r="C7" s="36" t="s">
        <v>98</v>
      </c>
      <c r="D7" s="36" t="s">
        <v>44</v>
      </c>
      <c r="E7" s="36" t="s">
        <v>40</v>
      </c>
      <c r="F7" s="36" t="s">
        <v>158</v>
      </c>
      <c r="G7" s="36" t="s">
        <v>99</v>
      </c>
      <c r="H7" s="36" t="s">
        <v>100</v>
      </c>
      <c r="I7" s="36" t="s">
        <v>39</v>
      </c>
      <c r="J7" s="36" t="s">
        <v>101</v>
      </c>
      <c r="K7" s="36" t="s">
        <v>152</v>
      </c>
      <c r="L7" s="36" t="s">
        <v>47</v>
      </c>
      <c r="M7" s="36" t="s">
        <v>48</v>
      </c>
      <c r="N7" s="70" t="s">
        <v>102</v>
      </c>
      <c r="O7" s="135"/>
    </row>
    <row r="8" spans="1:16" ht="13.75" x14ac:dyDescent="0.25">
      <c r="A8" s="23"/>
      <c r="B8" s="120"/>
      <c r="C8" s="57"/>
      <c r="D8" s="57"/>
      <c r="E8" s="57"/>
      <c r="F8" s="57"/>
      <c r="G8" s="57"/>
      <c r="H8" s="57"/>
      <c r="I8" s="57"/>
      <c r="J8" s="57"/>
      <c r="K8" s="57"/>
      <c r="L8" s="57"/>
      <c r="M8" s="57"/>
      <c r="N8" s="122"/>
      <c r="O8" s="57"/>
    </row>
    <row r="9" spans="1:16" s="14" customFormat="1" ht="13.75" x14ac:dyDescent="0.25">
      <c r="A9" s="24" t="s">
        <v>118</v>
      </c>
      <c r="B9" s="124">
        <v>62.66</v>
      </c>
      <c r="C9" s="118">
        <v>85.53</v>
      </c>
      <c r="D9" s="118">
        <v>30</v>
      </c>
      <c r="E9" s="118">
        <v>10.91925</v>
      </c>
      <c r="F9" s="118">
        <v>100</v>
      </c>
      <c r="G9" s="118">
        <v>172.07</v>
      </c>
      <c r="H9" s="118">
        <v>40</v>
      </c>
      <c r="I9" s="125">
        <v>45</v>
      </c>
      <c r="J9" s="118">
        <v>90</v>
      </c>
      <c r="K9" s="118">
        <v>93.15</v>
      </c>
      <c r="L9" s="126">
        <v>22.924214999999997</v>
      </c>
      <c r="M9" s="118">
        <v>56.25</v>
      </c>
      <c r="N9" s="127">
        <v>115</v>
      </c>
      <c r="O9" s="33"/>
    </row>
    <row r="10" spans="1:16" ht="13.75" x14ac:dyDescent="0.25">
      <c r="A10" s="23"/>
      <c r="B10" s="128"/>
      <c r="C10" s="119"/>
      <c r="D10" s="119"/>
      <c r="E10" s="119"/>
      <c r="F10" s="119"/>
      <c r="G10" s="119"/>
      <c r="H10" s="119"/>
      <c r="I10" s="129"/>
      <c r="J10" s="119"/>
      <c r="K10" s="119"/>
      <c r="L10" s="215"/>
      <c r="M10" s="119"/>
      <c r="N10" s="130"/>
      <c r="O10" s="33"/>
    </row>
    <row r="11" spans="1:16" ht="13.75" x14ac:dyDescent="0.25">
      <c r="A11" s="25" t="s">
        <v>134</v>
      </c>
      <c r="B11" s="120"/>
      <c r="C11" s="33"/>
      <c r="D11" s="33"/>
      <c r="E11" s="33"/>
      <c r="F11" s="33"/>
      <c r="G11" s="33"/>
      <c r="H11" s="33"/>
      <c r="I11" s="131"/>
      <c r="J11" s="33"/>
      <c r="K11" s="33"/>
      <c r="L11" s="71"/>
      <c r="M11" s="33"/>
      <c r="N11" s="123"/>
      <c r="O11" s="33"/>
    </row>
    <row r="12" spans="1:16" ht="13.75" x14ac:dyDescent="0.25">
      <c r="A12" s="26" t="s">
        <v>2</v>
      </c>
      <c r="B12" s="136">
        <v>66.400000000000006</v>
      </c>
      <c r="C12" s="118">
        <v>63</v>
      </c>
      <c r="D12" s="118">
        <v>44.2844622</v>
      </c>
      <c r="E12" s="118">
        <v>41.441399999999994</v>
      </c>
      <c r="F12" s="118">
        <v>70</v>
      </c>
      <c r="G12" s="118">
        <v>52.64</v>
      </c>
      <c r="H12" s="118">
        <v>70</v>
      </c>
      <c r="I12" s="125">
        <v>51.23</v>
      </c>
      <c r="J12" s="118">
        <v>70</v>
      </c>
      <c r="K12" s="118">
        <v>68.31</v>
      </c>
      <c r="L12" s="126">
        <v>51.590195999999999</v>
      </c>
      <c r="M12" s="118">
        <v>61.77</v>
      </c>
      <c r="N12" s="127">
        <v>68.849999999999994</v>
      </c>
      <c r="O12" s="33"/>
    </row>
    <row r="13" spans="1:16" ht="13.75" x14ac:dyDescent="0.25">
      <c r="A13" s="24" t="s">
        <v>3</v>
      </c>
      <c r="B13" s="136">
        <v>77.66</v>
      </c>
      <c r="C13" s="118">
        <v>72.83</v>
      </c>
      <c r="D13" s="118">
        <v>66.426693299999997</v>
      </c>
      <c r="E13" s="118">
        <v>66.798900000000003</v>
      </c>
      <c r="F13" s="118">
        <v>85</v>
      </c>
      <c r="G13" s="118">
        <v>73.540000000000006</v>
      </c>
      <c r="H13" s="118">
        <v>85</v>
      </c>
      <c r="I13" s="125">
        <v>62.62</v>
      </c>
      <c r="J13" s="118">
        <v>88</v>
      </c>
      <c r="K13" s="118">
        <v>81.765000000000001</v>
      </c>
      <c r="L13" s="126">
        <v>97.524324000000007</v>
      </c>
      <c r="M13" s="118">
        <v>74.62</v>
      </c>
      <c r="N13" s="127">
        <v>86.06</v>
      </c>
      <c r="O13" s="33"/>
    </row>
    <row r="14" spans="1:16" ht="13.75" x14ac:dyDescent="0.25">
      <c r="A14" s="26" t="s">
        <v>4</v>
      </c>
      <c r="B14" s="136">
        <v>94.45</v>
      </c>
      <c r="C14" s="118">
        <v>87.07</v>
      </c>
      <c r="D14" s="118">
        <v>83.033366624999999</v>
      </c>
      <c r="E14" s="118">
        <v>97.652249999999981</v>
      </c>
      <c r="F14" s="118">
        <v>100</v>
      </c>
      <c r="G14" s="118">
        <v>84.87</v>
      </c>
      <c r="H14" s="118">
        <v>103.5</v>
      </c>
      <c r="I14" s="125">
        <v>99</v>
      </c>
      <c r="J14" s="118">
        <v>106</v>
      </c>
      <c r="K14" s="118">
        <v>104.535</v>
      </c>
      <c r="L14" s="126">
        <v>114.706773</v>
      </c>
      <c r="M14" s="118">
        <v>95.93</v>
      </c>
      <c r="N14" s="127">
        <v>103.27</v>
      </c>
      <c r="O14" s="33"/>
    </row>
    <row r="15" spans="1:16" ht="13.75" x14ac:dyDescent="0.25">
      <c r="A15" s="23"/>
      <c r="B15" s="132"/>
      <c r="C15" s="119"/>
      <c r="D15" s="119"/>
      <c r="E15" s="119"/>
      <c r="F15" s="119"/>
      <c r="G15" s="119"/>
      <c r="H15" s="119"/>
      <c r="I15" s="129"/>
      <c r="J15" s="119"/>
      <c r="K15" s="119"/>
      <c r="L15" s="215"/>
      <c r="M15" s="119"/>
      <c r="N15" s="130"/>
      <c r="O15" s="33"/>
    </row>
    <row r="16" spans="1:16" ht="13.75" x14ac:dyDescent="0.25">
      <c r="A16" s="24" t="s">
        <v>147</v>
      </c>
      <c r="B16" s="136">
        <v>105.79</v>
      </c>
      <c r="C16" s="118">
        <v>106.08</v>
      </c>
      <c r="D16" s="118">
        <v>88.5689244</v>
      </c>
      <c r="E16" s="118">
        <v>107.37089999999999</v>
      </c>
      <c r="F16" s="118">
        <v>130</v>
      </c>
      <c r="G16" s="118">
        <v>68.819999999999993</v>
      </c>
      <c r="H16" s="118">
        <v>128.55000000000001</v>
      </c>
      <c r="I16" s="125">
        <v>124</v>
      </c>
      <c r="J16" s="118">
        <v>128.5</v>
      </c>
      <c r="K16" s="118">
        <v>191.47499999999999</v>
      </c>
      <c r="L16" s="126">
        <v>137.67383700000002</v>
      </c>
      <c r="M16" s="118">
        <v>115.15</v>
      </c>
      <c r="N16" s="127">
        <v>126.23</v>
      </c>
      <c r="O16" s="33"/>
    </row>
    <row r="17" spans="1:15" ht="13.75" x14ac:dyDescent="0.25">
      <c r="B17" s="132"/>
      <c r="C17" s="119"/>
      <c r="D17" s="119"/>
      <c r="E17" s="119"/>
      <c r="F17" s="119"/>
      <c r="G17" s="119"/>
      <c r="H17" s="119"/>
      <c r="I17" s="129"/>
      <c r="J17" s="119"/>
      <c r="K17" s="119"/>
      <c r="L17" s="215"/>
      <c r="M17" s="119"/>
      <c r="N17" s="130"/>
      <c r="O17" s="33"/>
    </row>
    <row r="18" spans="1:15" ht="13.75" x14ac:dyDescent="0.25">
      <c r="A18" s="25" t="s">
        <v>92</v>
      </c>
      <c r="B18" s="133"/>
      <c r="C18" s="33"/>
      <c r="D18" s="33"/>
      <c r="E18" s="33"/>
      <c r="F18" s="33"/>
      <c r="G18" s="33"/>
      <c r="H18" s="33"/>
      <c r="I18" s="131"/>
      <c r="J18" s="33"/>
      <c r="K18" s="33"/>
      <c r="L18" s="71"/>
      <c r="M18" s="33"/>
      <c r="N18" s="123"/>
      <c r="O18" s="33"/>
    </row>
    <row r="19" spans="1:15" ht="13.75" x14ac:dyDescent="0.25">
      <c r="A19" s="26" t="s">
        <v>6</v>
      </c>
      <c r="B19" s="136">
        <v>100.16</v>
      </c>
      <c r="C19" s="118">
        <v>93</v>
      </c>
      <c r="D19" s="118">
        <v>63.105358635000002</v>
      </c>
      <c r="E19" s="118">
        <v>96.834599999999995</v>
      </c>
      <c r="F19" s="118">
        <v>105</v>
      </c>
      <c r="G19" s="118">
        <v>88.53</v>
      </c>
      <c r="H19" s="118">
        <v>98.33</v>
      </c>
      <c r="I19" s="125">
        <v>111</v>
      </c>
      <c r="J19" s="118">
        <v>114</v>
      </c>
      <c r="K19" s="118">
        <v>114.88500000000001</v>
      </c>
      <c r="L19" s="126">
        <v>114.706773</v>
      </c>
      <c r="M19" s="118">
        <v>91.2</v>
      </c>
      <c r="N19" s="127">
        <v>114.75</v>
      </c>
      <c r="O19" s="33"/>
    </row>
    <row r="20" spans="1:15" ht="13.75" x14ac:dyDescent="0.25">
      <c r="A20" s="24" t="s">
        <v>7</v>
      </c>
      <c r="B20" s="136">
        <v>118.18</v>
      </c>
      <c r="C20" s="118">
        <v>112.47</v>
      </c>
      <c r="D20" s="118">
        <v>83.033366624999999</v>
      </c>
      <c r="E20" s="118">
        <v>103.63454999999999</v>
      </c>
      <c r="F20" s="118">
        <v>150</v>
      </c>
      <c r="G20" s="118">
        <v>94.4</v>
      </c>
      <c r="H20" s="118">
        <v>124.2</v>
      </c>
      <c r="I20" s="125">
        <v>144</v>
      </c>
      <c r="J20" s="118">
        <v>142</v>
      </c>
      <c r="K20" s="118">
        <v>131.44499999999999</v>
      </c>
      <c r="L20" s="126">
        <v>137.67383700000002</v>
      </c>
      <c r="M20" s="118">
        <v>111.63</v>
      </c>
      <c r="N20" s="127">
        <v>126.23</v>
      </c>
      <c r="O20" s="33"/>
    </row>
    <row r="21" spans="1:15" ht="13.75" x14ac:dyDescent="0.25">
      <c r="A21" s="26" t="s">
        <v>117</v>
      </c>
      <c r="B21" s="136">
        <v>105.79</v>
      </c>
      <c r="C21" s="118">
        <v>93</v>
      </c>
      <c r="D21" s="118">
        <v>71.962251074999998</v>
      </c>
      <c r="E21" s="118">
        <v>102.8997</v>
      </c>
      <c r="F21" s="118">
        <v>130</v>
      </c>
      <c r="G21" s="118">
        <v>95.3</v>
      </c>
      <c r="H21" s="118">
        <v>112.82</v>
      </c>
      <c r="I21" s="125">
        <v>129</v>
      </c>
      <c r="J21" s="118">
        <v>130</v>
      </c>
      <c r="K21" s="118">
        <v>131.44499999999999</v>
      </c>
      <c r="L21" s="126">
        <v>97.524324000000007</v>
      </c>
      <c r="M21" s="118">
        <v>127</v>
      </c>
      <c r="N21" s="127">
        <v>114.75</v>
      </c>
      <c r="O21" s="33"/>
    </row>
    <row r="22" spans="1:15" ht="13.75" x14ac:dyDescent="0.25">
      <c r="A22" s="23"/>
      <c r="B22" s="132"/>
      <c r="C22" s="119"/>
      <c r="D22" s="119"/>
      <c r="E22" s="119"/>
      <c r="F22" s="119"/>
      <c r="G22" s="119"/>
      <c r="H22" s="119"/>
      <c r="I22" s="129"/>
      <c r="J22" s="119"/>
      <c r="K22" s="119"/>
      <c r="L22" s="215"/>
      <c r="M22" s="119"/>
      <c r="N22" s="130"/>
      <c r="O22" s="33"/>
    </row>
    <row r="23" spans="1:15" ht="13.75" x14ac:dyDescent="0.25">
      <c r="A23" s="25" t="s">
        <v>64</v>
      </c>
      <c r="B23" s="133"/>
      <c r="C23" s="33"/>
      <c r="D23" s="33"/>
      <c r="E23" s="33"/>
      <c r="F23" s="33"/>
      <c r="G23" s="33"/>
      <c r="H23" s="33"/>
      <c r="I23" s="131"/>
      <c r="J23" s="33"/>
      <c r="K23" s="33"/>
      <c r="L23" s="71"/>
      <c r="M23" s="33"/>
      <c r="N23" s="123"/>
      <c r="O23" s="33"/>
    </row>
    <row r="24" spans="1:15" ht="13.75" x14ac:dyDescent="0.25">
      <c r="A24" s="26" t="s">
        <v>8</v>
      </c>
      <c r="B24" s="136">
        <v>63.03</v>
      </c>
      <c r="C24" s="118">
        <v>60</v>
      </c>
      <c r="D24" s="118">
        <v>50.927131529999997</v>
      </c>
      <c r="E24" s="118">
        <v>46.047150000000002</v>
      </c>
      <c r="F24" s="118">
        <v>75</v>
      </c>
      <c r="G24" s="118">
        <v>60.53</v>
      </c>
      <c r="H24" s="118">
        <v>80</v>
      </c>
      <c r="I24" s="125">
        <v>56.93</v>
      </c>
      <c r="J24" s="118">
        <v>77.5</v>
      </c>
      <c r="K24" s="118">
        <v>65.204999999999998</v>
      </c>
      <c r="L24" s="126">
        <v>51.590195999999999</v>
      </c>
      <c r="M24" s="118">
        <v>63.96</v>
      </c>
      <c r="N24" s="127">
        <v>68.849999999999994</v>
      </c>
      <c r="O24" s="33"/>
    </row>
    <row r="25" spans="1:15" ht="13.75" x14ac:dyDescent="0.25">
      <c r="A25" s="24" t="s">
        <v>9</v>
      </c>
      <c r="B25" s="136">
        <v>77.66</v>
      </c>
      <c r="C25" s="118">
        <v>75</v>
      </c>
      <c r="D25" s="118">
        <v>71.962251074999998</v>
      </c>
      <c r="E25" s="118">
        <v>62.327699999999993</v>
      </c>
      <c r="F25" s="118">
        <v>90</v>
      </c>
      <c r="G25" s="118">
        <v>71.3</v>
      </c>
      <c r="H25" s="118">
        <v>95</v>
      </c>
      <c r="I25" s="125">
        <v>98</v>
      </c>
      <c r="J25" s="118">
        <v>89.5</v>
      </c>
      <c r="K25" s="118">
        <v>98.325000000000003</v>
      </c>
      <c r="L25" s="126">
        <v>97.524324000000007</v>
      </c>
      <c r="M25" s="118">
        <v>74.62</v>
      </c>
      <c r="N25" s="127">
        <v>86.06</v>
      </c>
      <c r="O25" s="33"/>
    </row>
    <row r="26" spans="1:15" ht="13.75" x14ac:dyDescent="0.25">
      <c r="A26" s="26" t="s">
        <v>10</v>
      </c>
      <c r="B26" s="136">
        <v>88.33</v>
      </c>
      <c r="C26" s="118">
        <v>88</v>
      </c>
      <c r="D26" s="118">
        <v>88.5689244</v>
      </c>
      <c r="E26" s="118">
        <v>89.806949999999986</v>
      </c>
      <c r="F26" s="118">
        <v>105</v>
      </c>
      <c r="G26" s="118">
        <v>80.78</v>
      </c>
      <c r="H26" s="118">
        <v>108.68</v>
      </c>
      <c r="I26" s="125">
        <v>108</v>
      </c>
      <c r="J26" s="118">
        <v>100</v>
      </c>
      <c r="K26" s="118">
        <v>164.565</v>
      </c>
      <c r="L26" s="126">
        <v>114.706773</v>
      </c>
      <c r="M26" s="118">
        <v>79.95</v>
      </c>
      <c r="N26" s="127">
        <v>114.75</v>
      </c>
      <c r="O26" s="33"/>
    </row>
    <row r="27" spans="1:15" ht="13.75" x14ac:dyDescent="0.25">
      <c r="A27" s="23"/>
      <c r="B27" s="132"/>
      <c r="C27" s="119"/>
      <c r="D27" s="119"/>
      <c r="E27" s="119"/>
      <c r="F27" s="119"/>
      <c r="G27" s="119"/>
      <c r="H27" s="119"/>
      <c r="I27" s="129"/>
      <c r="J27" s="119"/>
      <c r="K27" s="119"/>
      <c r="L27" s="215"/>
      <c r="M27" s="119"/>
      <c r="N27" s="130"/>
      <c r="O27" s="33"/>
    </row>
    <row r="28" spans="1:15" ht="13.75" x14ac:dyDescent="0.25">
      <c r="A28" s="26" t="s">
        <v>93</v>
      </c>
      <c r="B28" s="136">
        <v>122.52</v>
      </c>
      <c r="C28" s="118">
        <v>103</v>
      </c>
      <c r="D28" s="118">
        <v>98.532928394999985</v>
      </c>
      <c r="E28" s="118">
        <v>112.84604999999999</v>
      </c>
      <c r="F28" s="118">
        <v>134</v>
      </c>
      <c r="G28" s="118">
        <v>103.22</v>
      </c>
      <c r="H28" s="118">
        <v>151.05000000000001</v>
      </c>
      <c r="I28" s="125">
        <v>145</v>
      </c>
      <c r="J28" s="118">
        <v>148.80000000000001</v>
      </c>
      <c r="K28" s="118">
        <v>169.74</v>
      </c>
      <c r="L28" s="126">
        <v>154.899135</v>
      </c>
      <c r="M28" s="118">
        <v>100.21</v>
      </c>
      <c r="N28" s="127">
        <v>131.96</v>
      </c>
      <c r="O28" s="33"/>
    </row>
    <row r="29" spans="1:15" ht="13.75" x14ac:dyDescent="0.25">
      <c r="A29" s="23"/>
      <c r="B29" s="132"/>
      <c r="C29" s="119"/>
      <c r="D29" s="119"/>
      <c r="E29" s="119"/>
      <c r="F29" s="119"/>
      <c r="G29" s="119"/>
      <c r="H29" s="119"/>
      <c r="I29" s="129"/>
      <c r="J29" s="119"/>
      <c r="K29" s="119"/>
      <c r="L29" s="215"/>
      <c r="M29" s="119"/>
      <c r="N29" s="130"/>
      <c r="O29" s="33"/>
    </row>
    <row r="30" spans="1:15" ht="13.75" x14ac:dyDescent="0.25">
      <c r="A30" s="25" t="s">
        <v>94</v>
      </c>
      <c r="B30" s="133"/>
      <c r="C30" s="33"/>
      <c r="D30" s="33"/>
      <c r="E30" s="33"/>
      <c r="F30" s="33"/>
      <c r="G30" s="33"/>
      <c r="H30" s="33"/>
      <c r="I30" s="131"/>
      <c r="J30" s="33"/>
      <c r="K30" s="33"/>
      <c r="L30" s="71"/>
      <c r="M30" s="33"/>
      <c r="N30" s="123"/>
      <c r="O30" s="33"/>
    </row>
    <row r="31" spans="1:15" ht="13.75" x14ac:dyDescent="0.25">
      <c r="A31" s="26" t="s">
        <v>11</v>
      </c>
      <c r="B31" s="136">
        <v>66.400000000000006</v>
      </c>
      <c r="C31" s="118">
        <v>55</v>
      </c>
      <c r="D31" s="118">
        <v>50.927131529999997</v>
      </c>
      <c r="E31" s="118">
        <v>34.99335</v>
      </c>
      <c r="F31" s="118">
        <v>70</v>
      </c>
      <c r="G31" s="118">
        <v>50.41</v>
      </c>
      <c r="H31" s="118">
        <v>72.45</v>
      </c>
      <c r="I31" s="125">
        <v>45.02</v>
      </c>
      <c r="J31" s="118">
        <v>72</v>
      </c>
      <c r="K31" s="118">
        <v>60.03</v>
      </c>
      <c r="L31" s="126">
        <v>51.590195999999999</v>
      </c>
      <c r="M31" s="118">
        <v>63.96</v>
      </c>
      <c r="N31" s="127">
        <v>68.849999999999994</v>
      </c>
      <c r="O31" s="33"/>
    </row>
    <row r="32" spans="1:15" ht="13.75" x14ac:dyDescent="0.25">
      <c r="A32" s="24" t="s">
        <v>12</v>
      </c>
      <c r="B32" s="136">
        <v>77.66</v>
      </c>
      <c r="C32" s="118">
        <v>66</v>
      </c>
      <c r="D32" s="118">
        <v>61.998247079999999</v>
      </c>
      <c r="E32" s="118">
        <v>52.298549999999999</v>
      </c>
      <c r="F32" s="118">
        <v>77.5</v>
      </c>
      <c r="G32" s="118">
        <v>69.819999999999993</v>
      </c>
      <c r="H32" s="118">
        <v>82.8</v>
      </c>
      <c r="I32" s="125">
        <v>62.62</v>
      </c>
      <c r="J32" s="118">
        <v>83</v>
      </c>
      <c r="K32" s="118">
        <v>93.15</v>
      </c>
      <c r="L32" s="126">
        <v>63.073728000000003</v>
      </c>
      <c r="M32" s="118">
        <v>69.290000000000006</v>
      </c>
      <c r="N32" s="127">
        <v>86.06</v>
      </c>
      <c r="O32" s="33"/>
    </row>
    <row r="33" spans="1:15" ht="13.75" x14ac:dyDescent="0.25">
      <c r="A33" s="26" t="s">
        <v>13</v>
      </c>
      <c r="B33" s="136">
        <v>88.91</v>
      </c>
      <c r="C33" s="118">
        <v>75</v>
      </c>
      <c r="D33" s="118">
        <v>83.033366624999999</v>
      </c>
      <c r="E33" s="118">
        <v>67.15079999999999</v>
      </c>
      <c r="F33" s="118">
        <v>94</v>
      </c>
      <c r="G33" s="118">
        <v>76.319999999999993</v>
      </c>
      <c r="H33" s="118">
        <v>101.77</v>
      </c>
      <c r="I33" s="125">
        <v>85.65</v>
      </c>
      <c r="J33" s="118">
        <v>91.5</v>
      </c>
      <c r="K33" s="118">
        <v>114.88500000000001</v>
      </c>
      <c r="L33" s="126">
        <v>74.51441100000001</v>
      </c>
      <c r="M33" s="118">
        <v>79.95</v>
      </c>
      <c r="N33" s="127">
        <v>103.27</v>
      </c>
      <c r="O33" s="33"/>
    </row>
    <row r="34" spans="1:15" ht="13.75" x14ac:dyDescent="0.25">
      <c r="A34" s="24" t="s">
        <v>95</v>
      </c>
      <c r="B34" s="136">
        <v>120.27</v>
      </c>
      <c r="C34" s="118">
        <v>110</v>
      </c>
      <c r="D34" s="118">
        <v>88.5689244</v>
      </c>
      <c r="E34" s="118">
        <v>94.309200000000004</v>
      </c>
      <c r="F34" s="118">
        <v>118.45</v>
      </c>
      <c r="G34" s="118">
        <v>87.67</v>
      </c>
      <c r="H34" s="118">
        <v>128.55000000000001</v>
      </c>
      <c r="I34" s="125">
        <v>181</v>
      </c>
      <c r="J34" s="118">
        <v>131</v>
      </c>
      <c r="K34" s="118">
        <v>175.95</v>
      </c>
      <c r="L34" s="126">
        <v>114.706773</v>
      </c>
      <c r="M34" s="118">
        <v>106.61</v>
      </c>
      <c r="N34" s="127">
        <v>126.23</v>
      </c>
      <c r="O34" s="33"/>
    </row>
    <row r="35" spans="1:15" ht="13.75" x14ac:dyDescent="0.25">
      <c r="A35" s="23"/>
      <c r="B35" s="132"/>
      <c r="C35" s="119"/>
      <c r="D35" s="119"/>
      <c r="E35" s="119"/>
      <c r="F35" s="119"/>
      <c r="G35" s="119"/>
      <c r="H35" s="119"/>
      <c r="I35" s="129"/>
      <c r="J35" s="119"/>
      <c r="K35" s="119"/>
      <c r="L35" s="215"/>
      <c r="M35" s="119"/>
      <c r="N35" s="130"/>
      <c r="O35" s="33"/>
    </row>
    <row r="36" spans="1:15" ht="13.75" x14ac:dyDescent="0.25">
      <c r="A36" s="25" t="s">
        <v>96</v>
      </c>
      <c r="B36" s="133"/>
      <c r="C36" s="33"/>
      <c r="D36" s="33"/>
      <c r="E36" s="33"/>
      <c r="F36" s="33"/>
      <c r="G36" s="33"/>
      <c r="H36" s="33"/>
      <c r="I36" s="131"/>
      <c r="J36" s="33"/>
      <c r="K36" s="33"/>
      <c r="L36" s="71"/>
      <c r="M36" s="33"/>
      <c r="N36" s="123"/>
      <c r="O36" s="33"/>
    </row>
    <row r="37" spans="1:15" ht="13.75" x14ac:dyDescent="0.25">
      <c r="A37" s="26" t="s">
        <v>14</v>
      </c>
      <c r="B37" s="136">
        <v>56.27</v>
      </c>
      <c r="C37" s="118">
        <v>50</v>
      </c>
      <c r="D37" s="118">
        <v>38.748904424999992</v>
      </c>
      <c r="E37" s="118">
        <v>31.308749999999996</v>
      </c>
      <c r="F37" s="118">
        <v>65</v>
      </c>
      <c r="G37" s="118">
        <v>54.8</v>
      </c>
      <c r="H37" s="118">
        <v>60</v>
      </c>
      <c r="I37" s="125">
        <v>45.28</v>
      </c>
      <c r="J37" s="118">
        <v>62</v>
      </c>
      <c r="K37" s="118">
        <v>54.854999999999997</v>
      </c>
      <c r="L37" s="126">
        <v>51.590195999999999</v>
      </c>
      <c r="M37" s="118">
        <v>47.97</v>
      </c>
      <c r="N37" s="127">
        <v>57.38</v>
      </c>
      <c r="O37" s="33"/>
    </row>
    <row r="38" spans="1:15" ht="13.75" x14ac:dyDescent="0.25">
      <c r="A38" s="24" t="s">
        <v>15</v>
      </c>
      <c r="B38" s="136">
        <v>67.52</v>
      </c>
      <c r="C38" s="118">
        <v>64.59</v>
      </c>
      <c r="D38" s="118">
        <v>55.355577749999995</v>
      </c>
      <c r="E38" s="118">
        <v>41.441399999999994</v>
      </c>
      <c r="F38" s="118">
        <v>85</v>
      </c>
      <c r="G38" s="118">
        <v>67.97</v>
      </c>
      <c r="H38" s="118">
        <v>70</v>
      </c>
      <c r="I38" s="125">
        <v>62.62</v>
      </c>
      <c r="J38" s="118">
        <v>75</v>
      </c>
      <c r="K38" s="118">
        <v>66.239999999999995</v>
      </c>
      <c r="L38" s="126">
        <v>63.073728000000003</v>
      </c>
      <c r="M38" s="118">
        <v>61.83</v>
      </c>
      <c r="N38" s="127">
        <v>74.59</v>
      </c>
      <c r="O38" s="33"/>
    </row>
    <row r="39" spans="1:15" ht="13.75" x14ac:dyDescent="0.25">
      <c r="A39" s="26" t="s">
        <v>16</v>
      </c>
      <c r="B39" s="136">
        <v>78.78</v>
      </c>
      <c r="C39" s="118">
        <v>73.3</v>
      </c>
      <c r="D39" s="118">
        <v>88.5689244</v>
      </c>
      <c r="E39" s="118">
        <v>55.714049999999993</v>
      </c>
      <c r="F39" s="118">
        <v>105</v>
      </c>
      <c r="G39" s="118">
        <v>73.22</v>
      </c>
      <c r="H39" s="118">
        <v>91.06</v>
      </c>
      <c r="I39" s="125">
        <v>80.209999999999994</v>
      </c>
      <c r="J39" s="118">
        <v>88.5</v>
      </c>
      <c r="K39" s="118">
        <v>109.71</v>
      </c>
      <c r="L39" s="126">
        <v>97.524324000000007</v>
      </c>
      <c r="M39" s="118">
        <v>69.290000000000006</v>
      </c>
      <c r="N39" s="127">
        <v>86.06</v>
      </c>
      <c r="O39" s="33"/>
    </row>
    <row r="40" spans="1:15" ht="14.45" thickBot="1" x14ac:dyDescent="0.3">
      <c r="A40" s="117" t="s">
        <v>97</v>
      </c>
      <c r="B40" s="137">
        <v>115.86</v>
      </c>
      <c r="C40" s="138">
        <v>100</v>
      </c>
      <c r="D40" s="138">
        <v>94.104482175000001</v>
      </c>
      <c r="E40" s="138">
        <v>80.59545</v>
      </c>
      <c r="F40" s="138">
        <v>120</v>
      </c>
      <c r="G40" s="138">
        <v>86.74</v>
      </c>
      <c r="H40" s="138">
        <v>107.12</v>
      </c>
      <c r="I40" s="139">
        <v>108</v>
      </c>
      <c r="J40" s="138">
        <v>120</v>
      </c>
      <c r="K40" s="138">
        <v>121.095</v>
      </c>
      <c r="L40" s="140">
        <v>114.706773</v>
      </c>
      <c r="M40" s="138">
        <v>87.42</v>
      </c>
      <c r="N40" s="141">
        <v>114.75</v>
      </c>
      <c r="O40" s="33"/>
    </row>
    <row r="41" spans="1:15" ht="13.75" x14ac:dyDescent="0.25">
      <c r="A41" s="55"/>
      <c r="B41" s="33"/>
      <c r="C41" s="33"/>
      <c r="D41" s="33"/>
      <c r="E41" s="33"/>
      <c r="F41" s="33"/>
      <c r="G41" s="33"/>
      <c r="H41" s="33"/>
      <c r="I41" s="33"/>
      <c r="J41" s="33"/>
      <c r="K41" s="33"/>
      <c r="L41" s="33"/>
      <c r="M41" s="33"/>
      <c r="N41" s="33"/>
      <c r="O41" s="33"/>
    </row>
  </sheetData>
  <sheetProtection password="C744" sheet="1" selectLockedCells="1"/>
  <mergeCells count="3">
    <mergeCell ref="A2:O2"/>
    <mergeCell ref="B6:N6"/>
    <mergeCell ref="C4:N4"/>
  </mergeCells>
  <printOptions horizontalCentered="1"/>
  <pageMargins left="0.7" right="0.7" top="1.25" bottom="0.75" header="0.75" footer="0.3"/>
  <pageSetup scale="55" orientation="landscape" r:id="rId1"/>
  <headerFooter>
    <oddHeader>&amp;C&amp;"Times New Roman,Bold"&amp;14IT Contracted Services
Category 1 _APPLICATION SUPPORT</oddHeader>
    <oddFooter>&amp;L&amp;"Times New Roman,Bold"&amp;16&amp;A&amp;R&amp;"Times New Roman,Regular"&amp;8&amp;F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0"/>
  <sheetViews>
    <sheetView zoomScale="110" zoomScaleNormal="110" workbookViewId="0">
      <pane ySplit="7" topLeftCell="A8" activePane="bottomLeft" state="frozen"/>
      <selection pane="bottomLeft" activeCell="A2" sqref="A2:K2"/>
    </sheetView>
  </sheetViews>
  <sheetFormatPr defaultColWidth="9.125" defaultRowHeight="14.3" x14ac:dyDescent="0.25"/>
  <cols>
    <col min="1" max="1" width="44.5" style="5" customWidth="1"/>
    <col min="2" max="8" width="12.625" style="5" customWidth="1"/>
    <col min="9" max="9" width="13.5" style="5" customWidth="1"/>
    <col min="10" max="10" width="12.625" style="5" customWidth="1"/>
    <col min="11" max="11" width="12.625" style="14" customWidth="1"/>
    <col min="12" max="16384" width="9.125" style="5"/>
  </cols>
  <sheetData>
    <row r="1" spans="1:15" ht="14.95" customHeight="1" thickBot="1" x14ac:dyDescent="0.3">
      <c r="B1" s="14"/>
      <c r="D1" s="14"/>
      <c r="E1" s="14"/>
      <c r="F1" s="14"/>
    </row>
    <row r="2" spans="1:15" ht="70.150000000000006" customHeight="1" thickBot="1" x14ac:dyDescent="0.3">
      <c r="A2" s="288" t="s">
        <v>137</v>
      </c>
      <c r="B2" s="299"/>
      <c r="C2" s="299"/>
      <c r="D2" s="299"/>
      <c r="E2" s="299"/>
      <c r="F2" s="299"/>
      <c r="G2" s="299"/>
      <c r="H2" s="299"/>
      <c r="I2" s="299"/>
      <c r="J2" s="299"/>
      <c r="K2" s="300"/>
    </row>
    <row r="3" spans="1:15" ht="18" customHeight="1" x14ac:dyDescent="0.25">
      <c r="B3" s="14"/>
      <c r="D3" s="14"/>
      <c r="E3" s="14"/>
      <c r="F3" s="14"/>
    </row>
    <row r="4" spans="1:15" s="72" customFormat="1" ht="63.7" customHeight="1" x14ac:dyDescent="0.3">
      <c r="A4" s="44" t="s">
        <v>154</v>
      </c>
      <c r="B4" s="45"/>
      <c r="C4" s="294" t="s">
        <v>173</v>
      </c>
      <c r="D4" s="295"/>
      <c r="E4" s="295"/>
      <c r="F4" s="295"/>
      <c r="G4" s="295"/>
      <c r="H4" s="295"/>
      <c r="I4" s="295"/>
      <c r="J4" s="296"/>
      <c r="K4" s="208"/>
      <c r="L4" s="209"/>
      <c r="M4" s="209"/>
      <c r="N4" s="209"/>
      <c r="O4" s="209"/>
    </row>
    <row r="5" spans="1:15" ht="14.45" thickBot="1" x14ac:dyDescent="0.3">
      <c r="A5" s="297"/>
      <c r="B5" s="298"/>
      <c r="C5" s="73"/>
    </row>
    <row r="6" spans="1:15" ht="19.899999999999999" customHeight="1" x14ac:dyDescent="0.25">
      <c r="B6" s="291" t="s">
        <v>135</v>
      </c>
      <c r="C6" s="301"/>
      <c r="D6" s="301"/>
      <c r="E6" s="301"/>
      <c r="F6" s="301"/>
      <c r="G6" s="301"/>
      <c r="H6" s="301"/>
      <c r="I6" s="301"/>
      <c r="J6" s="302"/>
      <c r="K6" s="142"/>
    </row>
    <row r="7" spans="1:15" ht="28.2" thickBot="1" x14ac:dyDescent="0.3">
      <c r="A7" s="21" t="s">
        <v>5</v>
      </c>
      <c r="B7" s="69" t="s">
        <v>42</v>
      </c>
      <c r="C7" s="36" t="s">
        <v>44</v>
      </c>
      <c r="D7" s="36" t="s">
        <v>40</v>
      </c>
      <c r="E7" s="36" t="s">
        <v>158</v>
      </c>
      <c r="F7" s="36" t="s">
        <v>100</v>
      </c>
      <c r="G7" s="36" t="s">
        <v>152</v>
      </c>
      <c r="H7" s="36" t="s">
        <v>47</v>
      </c>
      <c r="I7" s="36" t="s">
        <v>48</v>
      </c>
      <c r="J7" s="70" t="s">
        <v>112</v>
      </c>
      <c r="K7" s="135"/>
    </row>
    <row r="8" spans="1:15" ht="13.75" x14ac:dyDescent="0.25">
      <c r="A8" s="23"/>
      <c r="B8" s="120"/>
      <c r="C8" s="57"/>
      <c r="D8" s="57"/>
      <c r="E8" s="57"/>
      <c r="F8" s="57"/>
      <c r="G8" s="57"/>
      <c r="H8" s="57"/>
      <c r="I8" s="57"/>
      <c r="J8" s="122"/>
      <c r="K8" s="57"/>
    </row>
    <row r="9" spans="1:15" ht="13.75" x14ac:dyDescent="0.25">
      <c r="A9" s="26" t="s">
        <v>118</v>
      </c>
      <c r="B9" s="136">
        <v>50.99</v>
      </c>
      <c r="C9" s="118">
        <v>30</v>
      </c>
      <c r="D9" s="118">
        <v>7.7935499999999998</v>
      </c>
      <c r="E9" s="118">
        <v>85</v>
      </c>
      <c r="F9" s="118">
        <v>30</v>
      </c>
      <c r="G9" s="118">
        <v>71.415000000000006</v>
      </c>
      <c r="H9" s="118">
        <v>22.924214999999997</v>
      </c>
      <c r="I9" s="118">
        <v>60.76</v>
      </c>
      <c r="J9" s="127">
        <v>90</v>
      </c>
      <c r="K9" s="33"/>
    </row>
    <row r="10" spans="1:15" ht="13.75" x14ac:dyDescent="0.25">
      <c r="A10" s="23"/>
      <c r="B10" s="121"/>
      <c r="C10" s="33"/>
      <c r="D10" s="33"/>
      <c r="E10" s="33"/>
      <c r="F10" s="33"/>
      <c r="G10" s="33"/>
      <c r="H10" s="33"/>
      <c r="I10" s="33"/>
      <c r="J10" s="123"/>
      <c r="K10" s="33"/>
    </row>
    <row r="11" spans="1:15" ht="13.75" x14ac:dyDescent="0.25">
      <c r="A11" s="25" t="s">
        <v>113</v>
      </c>
      <c r="B11" s="121"/>
      <c r="C11" s="33"/>
      <c r="D11" s="33"/>
      <c r="E11" s="33"/>
      <c r="F11" s="33"/>
      <c r="G11" s="33"/>
      <c r="H11" s="33"/>
      <c r="I11" s="33"/>
      <c r="J11" s="123"/>
      <c r="K11" s="33"/>
    </row>
    <row r="12" spans="1:15" ht="13.75" x14ac:dyDescent="0.25">
      <c r="A12" s="26" t="s">
        <v>17</v>
      </c>
      <c r="B12" s="136">
        <v>50.62</v>
      </c>
      <c r="C12" s="118">
        <v>36.534681314999993</v>
      </c>
      <c r="D12" s="118">
        <v>38.688299999999998</v>
      </c>
      <c r="E12" s="118">
        <v>60</v>
      </c>
      <c r="F12" s="118">
        <v>55</v>
      </c>
      <c r="G12" s="118">
        <v>49.68</v>
      </c>
      <c r="H12" s="118">
        <v>86.040791999999996</v>
      </c>
      <c r="I12" s="118">
        <v>42.64</v>
      </c>
      <c r="J12" s="127">
        <v>63.11</v>
      </c>
      <c r="K12" s="33"/>
    </row>
    <row r="13" spans="1:15" ht="13.75" x14ac:dyDescent="0.25">
      <c r="A13" s="24" t="s">
        <v>18</v>
      </c>
      <c r="B13" s="136">
        <v>59.58</v>
      </c>
      <c r="C13" s="118">
        <v>52.034243085</v>
      </c>
      <c r="D13" s="118">
        <v>50.539049999999996</v>
      </c>
      <c r="E13" s="118">
        <v>80</v>
      </c>
      <c r="F13" s="118">
        <v>60</v>
      </c>
      <c r="G13" s="118">
        <v>81.765000000000001</v>
      </c>
      <c r="H13" s="118">
        <v>97.524324000000007</v>
      </c>
      <c r="I13" s="118">
        <v>58.63</v>
      </c>
      <c r="J13" s="127">
        <v>80.33</v>
      </c>
      <c r="K13" s="33"/>
    </row>
    <row r="14" spans="1:15" ht="13.75" x14ac:dyDescent="0.25">
      <c r="A14" s="26" t="s">
        <v>19</v>
      </c>
      <c r="B14" s="136">
        <v>72.459999999999994</v>
      </c>
      <c r="C14" s="118">
        <v>71.962251074999998</v>
      </c>
      <c r="D14" s="118">
        <v>80.140050000000002</v>
      </c>
      <c r="E14" s="118">
        <v>95</v>
      </c>
      <c r="F14" s="118">
        <v>74.989999999999995</v>
      </c>
      <c r="G14" s="118">
        <v>104.535</v>
      </c>
      <c r="H14" s="118">
        <v>131.93207099999998</v>
      </c>
      <c r="I14" s="118">
        <v>79.95</v>
      </c>
      <c r="J14" s="127">
        <v>91.8</v>
      </c>
      <c r="K14" s="33"/>
    </row>
    <row r="15" spans="1:15" ht="13.75" x14ac:dyDescent="0.25">
      <c r="B15" s="121"/>
      <c r="C15" s="33"/>
      <c r="D15" s="33"/>
      <c r="E15" s="33"/>
      <c r="F15" s="33"/>
      <c r="G15" s="33"/>
      <c r="H15" s="33"/>
      <c r="I15" s="33"/>
      <c r="J15" s="123"/>
      <c r="K15" s="33"/>
    </row>
    <row r="16" spans="1:15" ht="13.75" x14ac:dyDescent="0.25">
      <c r="A16" s="25" t="s">
        <v>114</v>
      </c>
      <c r="B16" s="121"/>
      <c r="C16" s="33"/>
      <c r="D16" s="33"/>
      <c r="E16" s="33"/>
      <c r="F16" s="33"/>
      <c r="G16" s="33"/>
      <c r="H16" s="33"/>
      <c r="I16" s="33"/>
      <c r="J16" s="123"/>
      <c r="K16" s="33"/>
    </row>
    <row r="17" spans="1:11" ht="14.45" x14ac:dyDescent="0.3">
      <c r="A17" s="26" t="s">
        <v>20</v>
      </c>
      <c r="B17" s="136">
        <v>55.64</v>
      </c>
      <c r="C17" s="118">
        <v>47.605796864999995</v>
      </c>
      <c r="D17" s="118">
        <v>44.20485</v>
      </c>
      <c r="E17" s="118">
        <v>60</v>
      </c>
      <c r="F17" s="118">
        <v>60</v>
      </c>
      <c r="G17" s="118">
        <v>54.854999999999997</v>
      </c>
      <c r="H17" s="118">
        <v>86.040791999999996</v>
      </c>
      <c r="I17" s="118">
        <v>58.63</v>
      </c>
      <c r="J17" s="143">
        <v>68.849999999999994</v>
      </c>
      <c r="K17" s="33"/>
    </row>
    <row r="18" spans="1:11" ht="14.45" x14ac:dyDescent="0.3">
      <c r="A18" s="25" t="s">
        <v>21</v>
      </c>
      <c r="B18" s="136">
        <v>65</v>
      </c>
      <c r="C18" s="118">
        <v>66.426693299999997</v>
      </c>
      <c r="D18" s="118">
        <v>56.107349999999997</v>
      </c>
      <c r="E18" s="118">
        <v>82</v>
      </c>
      <c r="F18" s="118">
        <v>75</v>
      </c>
      <c r="G18" s="118">
        <v>81.765000000000001</v>
      </c>
      <c r="H18" s="118">
        <v>97.524324000000007</v>
      </c>
      <c r="I18" s="118">
        <v>69.290000000000006</v>
      </c>
      <c r="J18" s="143">
        <v>86.06</v>
      </c>
      <c r="K18" s="33"/>
    </row>
    <row r="19" spans="1:11" ht="14.45" x14ac:dyDescent="0.3">
      <c r="A19" s="26" t="s">
        <v>22</v>
      </c>
      <c r="B19" s="136">
        <v>79.61</v>
      </c>
      <c r="C19" s="118">
        <v>75.283585740000007</v>
      </c>
      <c r="D19" s="118">
        <v>82.893149999999991</v>
      </c>
      <c r="E19" s="118">
        <v>100.94</v>
      </c>
      <c r="F19" s="118">
        <v>91.06</v>
      </c>
      <c r="G19" s="118">
        <v>104.535</v>
      </c>
      <c r="H19" s="118">
        <v>131.93207099999998</v>
      </c>
      <c r="I19" s="118">
        <v>85.28</v>
      </c>
      <c r="J19" s="143">
        <v>97.54</v>
      </c>
      <c r="K19" s="33"/>
    </row>
    <row r="20" spans="1:11" ht="13.75" x14ac:dyDescent="0.25">
      <c r="A20" s="23"/>
      <c r="B20" s="144"/>
      <c r="C20" s="119"/>
      <c r="D20" s="119"/>
      <c r="E20" s="119"/>
      <c r="F20" s="119"/>
      <c r="G20" s="119"/>
      <c r="H20" s="119"/>
      <c r="I20" s="119"/>
      <c r="J20" s="130"/>
      <c r="K20" s="33"/>
    </row>
    <row r="21" spans="1:11" ht="13.75" x14ac:dyDescent="0.25">
      <c r="A21" s="25" t="s">
        <v>115</v>
      </c>
      <c r="B21" s="121"/>
      <c r="C21" s="33"/>
      <c r="D21" s="33"/>
      <c r="E21" s="33"/>
      <c r="F21" s="33"/>
      <c r="G21" s="33"/>
      <c r="H21" s="33"/>
      <c r="I21" s="33"/>
      <c r="J21" s="123"/>
      <c r="K21" s="33"/>
    </row>
    <row r="22" spans="1:11" ht="14.45" x14ac:dyDescent="0.3">
      <c r="A22" s="26" t="s">
        <v>23</v>
      </c>
      <c r="B22" s="136">
        <v>34.11</v>
      </c>
      <c r="C22" s="118">
        <v>38.748904424999992</v>
      </c>
      <c r="D22" s="118">
        <v>31.567499999999999</v>
      </c>
      <c r="E22" s="118">
        <v>36.049999999999997</v>
      </c>
      <c r="F22" s="118">
        <v>35</v>
      </c>
      <c r="G22" s="118">
        <v>38.295000000000002</v>
      </c>
      <c r="H22" s="118">
        <v>34.407747000000001</v>
      </c>
      <c r="I22" s="118">
        <v>35.18</v>
      </c>
      <c r="J22" s="143">
        <v>40.17</v>
      </c>
      <c r="K22" s="33"/>
    </row>
    <row r="23" spans="1:11" ht="14.45" x14ac:dyDescent="0.3">
      <c r="A23" s="24" t="s">
        <v>24</v>
      </c>
      <c r="B23" s="136">
        <v>39.69</v>
      </c>
      <c r="C23" s="118">
        <v>44.2844622</v>
      </c>
      <c r="D23" s="118">
        <v>36.463049999999996</v>
      </c>
      <c r="E23" s="118">
        <v>46.35</v>
      </c>
      <c r="F23" s="118">
        <v>42</v>
      </c>
      <c r="G23" s="118">
        <v>54.854999999999997</v>
      </c>
      <c r="H23" s="118">
        <v>51.590195999999999</v>
      </c>
      <c r="I23" s="118">
        <v>44.77</v>
      </c>
      <c r="J23" s="143">
        <v>51.64</v>
      </c>
      <c r="K23" s="33"/>
    </row>
    <row r="24" spans="1:11" ht="13.75" x14ac:dyDescent="0.25">
      <c r="A24" s="23"/>
      <c r="B24" s="144"/>
      <c r="C24" s="119"/>
      <c r="D24" s="119"/>
      <c r="E24" s="119"/>
      <c r="F24" s="119"/>
      <c r="G24" s="119"/>
      <c r="H24" s="119"/>
      <c r="I24" s="119"/>
      <c r="J24" s="130"/>
      <c r="K24" s="33"/>
    </row>
    <row r="25" spans="1:11" ht="13.75" x14ac:dyDescent="0.25">
      <c r="A25" s="25" t="s">
        <v>116</v>
      </c>
      <c r="B25" s="121"/>
      <c r="C25" s="33"/>
      <c r="D25" s="33"/>
      <c r="E25" s="33"/>
      <c r="F25" s="33"/>
      <c r="G25" s="33"/>
      <c r="H25" s="33"/>
      <c r="I25" s="33"/>
      <c r="J25" s="123"/>
      <c r="K25" s="33"/>
    </row>
    <row r="26" spans="1:11" ht="14.45" x14ac:dyDescent="0.3">
      <c r="A26" s="26" t="s">
        <v>25</v>
      </c>
      <c r="B26" s="136">
        <v>54.07</v>
      </c>
      <c r="C26" s="118">
        <v>38.748904424999992</v>
      </c>
      <c r="D26" s="118">
        <v>34.99335</v>
      </c>
      <c r="E26" s="118">
        <v>60</v>
      </c>
      <c r="F26" s="118">
        <v>60</v>
      </c>
      <c r="G26" s="118">
        <v>43.47</v>
      </c>
      <c r="H26" s="118">
        <v>34.407747000000001</v>
      </c>
      <c r="I26" s="118">
        <v>50.1</v>
      </c>
      <c r="J26" s="143">
        <v>57.38</v>
      </c>
      <c r="K26" s="33"/>
    </row>
    <row r="27" spans="1:11" ht="14.45" x14ac:dyDescent="0.3">
      <c r="A27" s="24" t="s">
        <v>26</v>
      </c>
      <c r="B27" s="136">
        <v>65.099999999999994</v>
      </c>
      <c r="C27" s="118">
        <v>44.2844622</v>
      </c>
      <c r="D27" s="118">
        <v>48.634650000000001</v>
      </c>
      <c r="E27" s="118">
        <v>80</v>
      </c>
      <c r="F27" s="118">
        <v>70</v>
      </c>
      <c r="G27" s="118">
        <v>54.854999999999997</v>
      </c>
      <c r="H27" s="118">
        <v>51.590195999999999</v>
      </c>
      <c r="I27" s="118">
        <v>63.96</v>
      </c>
      <c r="J27" s="143">
        <v>80.33</v>
      </c>
      <c r="K27" s="33"/>
    </row>
    <row r="28" spans="1:11" ht="14.95" thickBot="1" x14ac:dyDescent="0.35">
      <c r="A28" s="26" t="s">
        <v>27</v>
      </c>
      <c r="B28" s="137">
        <v>76.13</v>
      </c>
      <c r="C28" s="138">
        <v>60.891135524999996</v>
      </c>
      <c r="D28" s="138">
        <v>68.806799999999996</v>
      </c>
      <c r="E28" s="138">
        <v>95</v>
      </c>
      <c r="F28" s="138">
        <v>110</v>
      </c>
      <c r="G28" s="138">
        <v>98.325000000000003</v>
      </c>
      <c r="H28" s="138">
        <v>63.073728000000003</v>
      </c>
      <c r="I28" s="138">
        <v>79.95</v>
      </c>
      <c r="J28" s="145">
        <v>103.27</v>
      </c>
      <c r="K28" s="33"/>
    </row>
    <row r="29" spans="1:11" s="14" customFormat="1" ht="13.75" x14ac:dyDescent="0.25">
      <c r="A29" s="55"/>
      <c r="B29" s="33"/>
      <c r="C29" s="33"/>
      <c r="D29" s="33"/>
      <c r="E29" s="33"/>
      <c r="F29" s="33"/>
      <c r="G29" s="33"/>
      <c r="H29" s="33"/>
      <c r="I29" s="33"/>
      <c r="J29" s="33"/>
      <c r="K29" s="33"/>
    </row>
    <row r="30" spans="1:11" ht="13.75" x14ac:dyDescent="0.25">
      <c r="G30" s="14"/>
      <c r="I30" s="14"/>
    </row>
  </sheetData>
  <sheetProtection password="C744" sheet="1" selectLockedCells="1"/>
  <mergeCells count="4">
    <mergeCell ref="A5:B5"/>
    <mergeCell ref="A2:K2"/>
    <mergeCell ref="B6:J6"/>
    <mergeCell ref="C4:J4"/>
  </mergeCells>
  <printOptions horizontalCentered="1"/>
  <pageMargins left="0.7" right="0.7" top="1.25" bottom="0.75" header="0.75" footer="0.3"/>
  <pageSetup scale="65" orientation="landscape" r:id="rId1"/>
  <headerFooter>
    <oddHeader>&amp;C&amp;"Times New Roman,Bold"&amp;14IT Contracted Services
Category 2 _NETWORK AND INFRASTRUCTURE SUPPORT</oddHeader>
    <oddFooter>&amp;L&amp;"Times New Roman,Bold"&amp;16&amp;A&amp;R&amp;"Times New Roman,Regular"&amp;8&amp;F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0"/>
  <sheetViews>
    <sheetView zoomScale="110" zoomScaleNormal="110" workbookViewId="0">
      <pane ySplit="7" topLeftCell="A8" activePane="bottomLeft" state="frozen"/>
      <selection pane="bottomLeft" activeCell="A2" sqref="A2:K2"/>
    </sheetView>
  </sheetViews>
  <sheetFormatPr defaultColWidth="9.125" defaultRowHeight="14.3" x14ac:dyDescent="0.25"/>
  <cols>
    <col min="1" max="1" width="47.375" style="29" customWidth="1"/>
    <col min="2" max="11" width="12.625" style="29" customWidth="1"/>
    <col min="12" max="16384" width="9.125" style="29"/>
  </cols>
  <sheetData>
    <row r="1" spans="1:15" s="5" customFormat="1" ht="14.3" customHeight="1" thickBot="1" x14ac:dyDescent="0.3">
      <c r="B1" s="14"/>
      <c r="D1" s="14"/>
      <c r="E1" s="14"/>
    </row>
    <row r="2" spans="1:15" s="5" customFormat="1" ht="66.599999999999994" customHeight="1" thickBot="1" x14ac:dyDescent="0.3">
      <c r="A2" s="288" t="s">
        <v>136</v>
      </c>
      <c r="B2" s="304"/>
      <c r="C2" s="304"/>
      <c r="D2" s="304"/>
      <c r="E2" s="304"/>
      <c r="F2" s="304"/>
      <c r="G2" s="304"/>
      <c r="H2" s="304"/>
      <c r="I2" s="304"/>
      <c r="J2" s="304"/>
      <c r="K2" s="305"/>
      <c r="L2" s="27"/>
    </row>
    <row r="3" spans="1:15" s="5" customFormat="1" ht="30.1" customHeight="1" x14ac:dyDescent="0.25">
      <c r="B3" s="14"/>
      <c r="D3" s="14"/>
      <c r="E3" s="14"/>
    </row>
    <row r="4" spans="1:15" ht="62.35" customHeight="1" x14ac:dyDescent="0.25">
      <c r="A4" s="21" t="s">
        <v>153</v>
      </c>
      <c r="B4" s="38"/>
      <c r="C4" s="294" t="s">
        <v>173</v>
      </c>
      <c r="D4" s="295"/>
      <c r="E4" s="295"/>
      <c r="F4" s="295"/>
      <c r="G4" s="295"/>
      <c r="H4" s="295"/>
      <c r="I4" s="295"/>
      <c r="J4" s="295"/>
      <c r="K4" s="296"/>
      <c r="L4" s="208"/>
      <c r="M4" s="209"/>
      <c r="N4" s="209"/>
      <c r="O4" s="209"/>
    </row>
    <row r="5" spans="1:15" ht="14.95" thickBot="1" x14ac:dyDescent="0.3">
      <c r="A5" s="297"/>
      <c r="B5" s="303"/>
      <c r="C5" s="28"/>
      <c r="D5" s="5"/>
      <c r="E5" s="5"/>
      <c r="F5" s="5"/>
      <c r="G5" s="5"/>
      <c r="H5" s="5"/>
      <c r="I5" s="5"/>
      <c r="J5" s="5"/>
      <c r="K5" s="5"/>
    </row>
    <row r="6" spans="1:15" s="31" customFormat="1" ht="19.899999999999999" customHeight="1" thickBot="1" x14ac:dyDescent="0.3">
      <c r="A6" s="30"/>
      <c r="B6" s="306" t="s">
        <v>135</v>
      </c>
      <c r="C6" s="307"/>
      <c r="D6" s="307"/>
      <c r="E6" s="307"/>
      <c r="F6" s="307"/>
      <c r="G6" s="307"/>
      <c r="H6" s="307"/>
      <c r="I6" s="307"/>
      <c r="J6" s="307"/>
      <c r="K6" s="308"/>
    </row>
    <row r="7" spans="1:15" ht="43.5" thickBot="1" x14ac:dyDescent="0.3">
      <c r="A7" s="21" t="s">
        <v>5</v>
      </c>
      <c r="B7" s="162" t="s">
        <v>98</v>
      </c>
      <c r="C7" s="162" t="s">
        <v>44</v>
      </c>
      <c r="D7" s="162" t="s">
        <v>40</v>
      </c>
      <c r="E7" s="162" t="s">
        <v>99</v>
      </c>
      <c r="F7" s="162" t="s">
        <v>100</v>
      </c>
      <c r="G7" s="162" t="s">
        <v>46</v>
      </c>
      <c r="H7" s="162" t="s">
        <v>39</v>
      </c>
      <c r="I7" s="162" t="s">
        <v>47</v>
      </c>
      <c r="J7" s="162" t="s">
        <v>48</v>
      </c>
      <c r="K7" s="162" t="s">
        <v>112</v>
      </c>
    </row>
    <row r="8" spans="1:15" x14ac:dyDescent="0.25">
      <c r="A8" s="23"/>
      <c r="B8" s="120"/>
      <c r="C8" s="57"/>
      <c r="D8" s="57"/>
      <c r="E8" s="57"/>
      <c r="F8" s="57"/>
      <c r="G8" s="57"/>
      <c r="H8" s="57"/>
      <c r="I8" s="57"/>
      <c r="J8" s="57"/>
      <c r="K8" s="122"/>
    </row>
    <row r="9" spans="1:15" x14ac:dyDescent="0.25">
      <c r="A9" s="26" t="s">
        <v>118</v>
      </c>
      <c r="B9" s="155">
        <v>78.540000000000006</v>
      </c>
      <c r="C9" s="118">
        <v>30</v>
      </c>
      <c r="D9" s="126">
        <v>10.732949999999999</v>
      </c>
      <c r="E9" s="126">
        <v>171.78</v>
      </c>
      <c r="F9" s="118">
        <v>40</v>
      </c>
      <c r="G9" s="126">
        <v>83.9</v>
      </c>
      <c r="H9" s="125">
        <v>45</v>
      </c>
      <c r="I9" s="146">
        <v>22.924214999999997</v>
      </c>
      <c r="J9" s="118">
        <v>55</v>
      </c>
      <c r="K9" s="127">
        <v>110</v>
      </c>
    </row>
    <row r="10" spans="1:15" x14ac:dyDescent="0.25">
      <c r="A10" s="14"/>
      <c r="B10" s="121"/>
      <c r="C10" s="33"/>
      <c r="D10" s="71"/>
      <c r="E10" s="71"/>
      <c r="F10" s="33"/>
      <c r="G10" s="71"/>
      <c r="H10" s="131"/>
      <c r="I10" s="116"/>
      <c r="J10" s="33"/>
      <c r="K10" s="123"/>
    </row>
    <row r="11" spans="1:15" x14ac:dyDescent="0.25">
      <c r="A11" s="26" t="s">
        <v>119</v>
      </c>
      <c r="B11" s="156">
        <v>70.77</v>
      </c>
      <c r="C11" s="147">
        <v>44.2844622</v>
      </c>
      <c r="D11" s="148">
        <v>40.530599999999993</v>
      </c>
      <c r="E11" s="148">
        <v>70.37</v>
      </c>
      <c r="F11" s="147">
        <v>56.93</v>
      </c>
      <c r="G11" s="148">
        <v>70</v>
      </c>
      <c r="H11" s="149">
        <v>64.95</v>
      </c>
      <c r="I11" s="150">
        <v>97.524324000000007</v>
      </c>
      <c r="J11" s="147">
        <v>51.22</v>
      </c>
      <c r="K11" s="157">
        <v>51.64</v>
      </c>
    </row>
    <row r="12" spans="1:15" s="34" customFormat="1" x14ac:dyDescent="0.25">
      <c r="A12" s="14"/>
      <c r="B12" s="121"/>
      <c r="C12" s="33"/>
      <c r="D12" s="71"/>
      <c r="E12" s="71"/>
      <c r="F12" s="33"/>
      <c r="G12" s="71"/>
      <c r="H12" s="131"/>
      <c r="I12" s="116"/>
      <c r="J12" s="33"/>
      <c r="K12" s="123"/>
    </row>
    <row r="13" spans="1:15" x14ac:dyDescent="0.25">
      <c r="A13" s="25" t="s">
        <v>120</v>
      </c>
      <c r="B13" s="158"/>
      <c r="C13" s="33"/>
      <c r="D13" s="151"/>
      <c r="E13" s="151"/>
      <c r="F13" s="151"/>
      <c r="G13" s="151"/>
      <c r="H13" s="152"/>
      <c r="I13" s="153"/>
      <c r="J13" s="151"/>
      <c r="K13" s="159"/>
    </row>
    <row r="14" spans="1:15" x14ac:dyDescent="0.25">
      <c r="A14" s="26" t="s">
        <v>121</v>
      </c>
      <c r="B14" s="155">
        <v>77</v>
      </c>
      <c r="C14" s="118">
        <v>55.355577749999995</v>
      </c>
      <c r="D14" s="126">
        <v>46.047150000000002</v>
      </c>
      <c r="E14" s="126">
        <v>72.569999999999993</v>
      </c>
      <c r="F14" s="118">
        <v>70</v>
      </c>
      <c r="G14" s="126">
        <v>73</v>
      </c>
      <c r="H14" s="125">
        <v>64.95</v>
      </c>
      <c r="I14" s="146">
        <v>97.524324000000007</v>
      </c>
      <c r="J14" s="118">
        <v>61.77</v>
      </c>
      <c r="K14" s="127">
        <v>57.38</v>
      </c>
    </row>
    <row r="15" spans="1:15" x14ac:dyDescent="0.25">
      <c r="A15" s="25" t="s">
        <v>122</v>
      </c>
      <c r="B15" s="155">
        <v>87</v>
      </c>
      <c r="C15" s="118">
        <v>83.033366624999999</v>
      </c>
      <c r="D15" s="126">
        <v>69.220799999999997</v>
      </c>
      <c r="E15" s="126">
        <v>79.87</v>
      </c>
      <c r="F15" s="118">
        <v>101.77</v>
      </c>
      <c r="G15" s="126">
        <v>87</v>
      </c>
      <c r="H15" s="125">
        <v>93</v>
      </c>
      <c r="I15" s="146">
        <v>114.706773</v>
      </c>
      <c r="J15" s="118">
        <v>92.7</v>
      </c>
      <c r="K15" s="127">
        <v>86.06</v>
      </c>
    </row>
    <row r="16" spans="1:15" x14ac:dyDescent="0.25">
      <c r="A16" s="26" t="s">
        <v>123</v>
      </c>
      <c r="B16" s="155">
        <v>105</v>
      </c>
      <c r="C16" s="118">
        <v>86.354701289999994</v>
      </c>
      <c r="D16" s="126">
        <v>82.893149999999991</v>
      </c>
      <c r="E16" s="126">
        <v>90.37</v>
      </c>
      <c r="F16" s="118">
        <v>123.2</v>
      </c>
      <c r="G16" s="126">
        <v>106</v>
      </c>
      <c r="H16" s="125">
        <v>135</v>
      </c>
      <c r="I16" s="146">
        <v>137.67383700000002</v>
      </c>
      <c r="J16" s="118">
        <v>106.58</v>
      </c>
      <c r="K16" s="127">
        <v>103.27</v>
      </c>
    </row>
    <row r="17" spans="1:11" x14ac:dyDescent="0.25">
      <c r="A17" s="25" t="s">
        <v>124</v>
      </c>
      <c r="B17" s="155">
        <v>133</v>
      </c>
      <c r="C17" s="118">
        <v>102.961374615</v>
      </c>
      <c r="D17" s="126">
        <v>101.33684999999998</v>
      </c>
      <c r="E17" s="126">
        <v>102.93</v>
      </c>
      <c r="F17" s="118">
        <v>160.68</v>
      </c>
      <c r="G17" s="126">
        <v>121.5</v>
      </c>
      <c r="H17" s="125">
        <v>205</v>
      </c>
      <c r="I17" s="146">
        <v>154.899135</v>
      </c>
      <c r="J17" s="118">
        <v>113.3</v>
      </c>
      <c r="K17" s="127">
        <v>126.23</v>
      </c>
    </row>
    <row r="18" spans="1:11" x14ac:dyDescent="0.25">
      <c r="A18" s="14"/>
      <c r="B18" s="121"/>
      <c r="C18" s="33"/>
      <c r="D18" s="71"/>
      <c r="E18" s="71"/>
      <c r="F18" s="33"/>
      <c r="G18" s="71"/>
      <c r="H18" s="131"/>
      <c r="I18" s="116"/>
      <c r="J18" s="33"/>
      <c r="K18" s="123"/>
    </row>
    <row r="19" spans="1:11" x14ac:dyDescent="0.25">
      <c r="A19" s="25" t="s">
        <v>125</v>
      </c>
      <c r="B19" s="158"/>
      <c r="C19" s="33"/>
      <c r="D19" s="151"/>
      <c r="E19" s="151"/>
      <c r="F19" s="151"/>
      <c r="G19" s="151"/>
      <c r="H19" s="152"/>
      <c r="I19" s="153"/>
      <c r="J19" s="151"/>
      <c r="K19" s="159"/>
    </row>
    <row r="20" spans="1:11" x14ac:dyDescent="0.25">
      <c r="A20" s="26" t="s">
        <v>126</v>
      </c>
      <c r="B20" s="155">
        <v>55</v>
      </c>
      <c r="C20" s="118">
        <v>49.820019974999994</v>
      </c>
      <c r="D20" s="126">
        <v>38.688299999999998</v>
      </c>
      <c r="E20" s="126">
        <v>52.46</v>
      </c>
      <c r="F20" s="118">
        <v>70</v>
      </c>
      <c r="G20" s="126">
        <v>72</v>
      </c>
      <c r="H20" s="125">
        <v>47.61</v>
      </c>
      <c r="I20" s="146">
        <v>51.590195999999999</v>
      </c>
      <c r="J20" s="118">
        <v>53.3</v>
      </c>
      <c r="K20" s="127">
        <v>63.11</v>
      </c>
    </row>
    <row r="21" spans="1:11" x14ac:dyDescent="0.25">
      <c r="A21" s="25" t="s">
        <v>127</v>
      </c>
      <c r="B21" s="155">
        <v>65</v>
      </c>
      <c r="C21" s="118">
        <v>69.748027965000006</v>
      </c>
      <c r="D21" s="126">
        <v>52.909199999999991</v>
      </c>
      <c r="E21" s="126">
        <v>61.13</v>
      </c>
      <c r="F21" s="118">
        <v>80</v>
      </c>
      <c r="G21" s="126">
        <v>82.9</v>
      </c>
      <c r="H21" s="125">
        <v>59.25</v>
      </c>
      <c r="I21" s="146">
        <v>86.040791999999996</v>
      </c>
      <c r="J21" s="118">
        <v>63.96</v>
      </c>
      <c r="K21" s="127">
        <v>86.06</v>
      </c>
    </row>
    <row r="22" spans="1:11" x14ac:dyDescent="0.25">
      <c r="A22" s="26" t="s">
        <v>128</v>
      </c>
      <c r="B22" s="155">
        <v>78.22</v>
      </c>
      <c r="C22" s="118">
        <v>77.497808849999984</v>
      </c>
      <c r="D22" s="126">
        <v>63.093599999999995</v>
      </c>
      <c r="E22" s="126">
        <v>75.400000000000006</v>
      </c>
      <c r="F22" s="118">
        <v>98.33</v>
      </c>
      <c r="G22" s="126">
        <v>95.1</v>
      </c>
      <c r="H22" s="125">
        <v>85.65</v>
      </c>
      <c r="I22" s="146">
        <v>114.706773</v>
      </c>
      <c r="J22" s="118">
        <v>82.4</v>
      </c>
      <c r="K22" s="127">
        <v>97.54</v>
      </c>
    </row>
    <row r="23" spans="1:11" x14ac:dyDescent="0.25">
      <c r="A23" s="25" t="s">
        <v>129</v>
      </c>
      <c r="B23" s="155">
        <v>108.5</v>
      </c>
      <c r="C23" s="118">
        <v>94.104482175000001</v>
      </c>
      <c r="D23" s="126">
        <v>94.433399999999992</v>
      </c>
      <c r="E23" s="126">
        <v>99.73</v>
      </c>
      <c r="F23" s="118">
        <v>134.55000000000001</v>
      </c>
      <c r="G23" s="126">
        <v>126</v>
      </c>
      <c r="H23" s="125">
        <v>185</v>
      </c>
      <c r="I23" s="146">
        <v>137.67383700000002</v>
      </c>
      <c r="J23" s="118">
        <v>92.7</v>
      </c>
      <c r="K23" s="127">
        <v>109.02</v>
      </c>
    </row>
    <row r="24" spans="1:11" x14ac:dyDescent="0.25">
      <c r="A24" s="14"/>
      <c r="B24" s="121"/>
      <c r="C24" s="33"/>
      <c r="D24" s="71"/>
      <c r="E24" s="71"/>
      <c r="F24" s="33"/>
      <c r="G24" s="71"/>
      <c r="H24" s="131"/>
      <c r="I24" s="116"/>
      <c r="J24" s="33"/>
      <c r="K24" s="123"/>
    </row>
    <row r="25" spans="1:11" x14ac:dyDescent="0.25">
      <c r="A25" s="26" t="s">
        <v>130</v>
      </c>
      <c r="B25" s="155">
        <v>75</v>
      </c>
      <c r="C25" s="118">
        <v>77.497808849999984</v>
      </c>
      <c r="D25" s="126">
        <v>72.884699999999995</v>
      </c>
      <c r="E25" s="126">
        <v>81.739999999999995</v>
      </c>
      <c r="F25" s="118">
        <v>92.13</v>
      </c>
      <c r="G25" s="126">
        <v>65.900000000000006</v>
      </c>
      <c r="H25" s="125">
        <v>87.98</v>
      </c>
      <c r="I25" s="146">
        <v>97.524324000000007</v>
      </c>
      <c r="J25" s="118">
        <v>79.95</v>
      </c>
      <c r="K25" s="127">
        <v>86.06</v>
      </c>
    </row>
    <row r="26" spans="1:11" x14ac:dyDescent="0.25">
      <c r="A26" s="14"/>
      <c r="B26" s="121"/>
      <c r="C26" s="33"/>
      <c r="D26" s="71"/>
      <c r="E26" s="71"/>
      <c r="F26" s="33"/>
      <c r="G26" s="71"/>
      <c r="H26" s="131"/>
      <c r="I26" s="116"/>
      <c r="J26" s="33"/>
      <c r="K26" s="123"/>
    </row>
    <row r="27" spans="1:11" x14ac:dyDescent="0.25">
      <c r="A27" s="26" t="s">
        <v>131</v>
      </c>
      <c r="B27" s="155">
        <v>85</v>
      </c>
      <c r="C27" s="118">
        <v>79.71203195999999</v>
      </c>
      <c r="D27" s="126">
        <v>94.433399999999992</v>
      </c>
      <c r="E27" s="126">
        <v>84.28</v>
      </c>
      <c r="F27" s="118">
        <v>93.15</v>
      </c>
      <c r="G27" s="126">
        <v>82.9</v>
      </c>
      <c r="H27" s="125">
        <v>102.25</v>
      </c>
      <c r="I27" s="146">
        <v>114.706773</v>
      </c>
      <c r="J27" s="118">
        <v>82.4</v>
      </c>
      <c r="K27" s="127">
        <v>97.54</v>
      </c>
    </row>
    <row r="28" spans="1:11" x14ac:dyDescent="0.25">
      <c r="A28" s="14"/>
      <c r="B28" s="121"/>
      <c r="C28" s="33"/>
      <c r="D28" s="71"/>
      <c r="E28" s="71"/>
      <c r="F28" s="33"/>
      <c r="G28" s="71"/>
      <c r="H28" s="131"/>
      <c r="I28" s="116"/>
      <c r="J28" s="33"/>
      <c r="K28" s="123"/>
    </row>
    <row r="29" spans="1:11" ht="14.95" thickBot="1" x14ac:dyDescent="0.3">
      <c r="A29" s="26" t="s">
        <v>132</v>
      </c>
      <c r="B29" s="160">
        <v>95</v>
      </c>
      <c r="C29" s="138">
        <v>88.5689244</v>
      </c>
      <c r="D29" s="140">
        <v>103.63454999999999</v>
      </c>
      <c r="E29" s="140">
        <v>98.19</v>
      </c>
      <c r="F29" s="138">
        <v>134.97</v>
      </c>
      <c r="G29" s="140">
        <v>122.25</v>
      </c>
      <c r="H29" s="139">
        <v>122</v>
      </c>
      <c r="I29" s="161">
        <v>137.67383700000002</v>
      </c>
      <c r="J29" s="138">
        <v>97.85</v>
      </c>
      <c r="K29" s="141">
        <v>114.75</v>
      </c>
    </row>
    <row r="30" spans="1:11" x14ac:dyDescent="0.25">
      <c r="A30" s="56"/>
      <c r="B30" s="33"/>
      <c r="C30" s="33"/>
      <c r="D30" s="33"/>
      <c r="E30" s="33"/>
      <c r="F30" s="33"/>
      <c r="G30" s="33"/>
      <c r="H30" s="33"/>
      <c r="I30" s="33"/>
      <c r="J30" s="33"/>
      <c r="K30" s="33"/>
    </row>
  </sheetData>
  <sheetProtection password="C744" sheet="1" selectLockedCells="1"/>
  <mergeCells count="4">
    <mergeCell ref="A5:B5"/>
    <mergeCell ref="A2:K2"/>
    <mergeCell ref="B6:K6"/>
    <mergeCell ref="C4:K4"/>
  </mergeCells>
  <printOptions horizontalCentered="1"/>
  <pageMargins left="0.7" right="0.7" top="1.25" bottom="0.75" header="0.75" footer="0.3"/>
  <pageSetup scale="65" orientation="landscape" r:id="rId1"/>
  <headerFooter>
    <oddHeader>&amp;C&amp;"Times New Roman,Bold"&amp;14IT Contracted Services
Category 3 _PROJECT AND PROCESS MANAGEMENT</oddHeader>
    <oddFooter>&amp;L&amp;"Times New Roman,Bold"&amp;16&amp;A&amp;R&amp;"Times New Roman,Regular"&amp;8&amp;F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3"/>
  <sheetViews>
    <sheetView zoomScaleNormal="100" workbookViewId="0">
      <pane ySplit="7" topLeftCell="A8" activePane="bottomLeft" state="frozen"/>
      <selection pane="bottomLeft" activeCell="C4" sqref="C4:N4"/>
    </sheetView>
  </sheetViews>
  <sheetFormatPr defaultColWidth="9.125" defaultRowHeight="14.3" x14ac:dyDescent="0.25"/>
  <cols>
    <col min="1" max="1" width="40.625" style="29" customWidth="1"/>
    <col min="2" max="5" width="12.625" style="29" customWidth="1"/>
    <col min="6" max="7" width="10.375" style="29" customWidth="1"/>
    <col min="8" max="8" width="12.625" style="29" customWidth="1"/>
    <col min="9" max="9" width="10.375" style="29" customWidth="1"/>
    <col min="10" max="10" width="10" style="29" customWidth="1"/>
    <col min="11" max="14" width="12.625" style="29" customWidth="1"/>
    <col min="15" max="15" width="12.625" style="34" customWidth="1"/>
    <col min="16" max="16384" width="9.125" style="29"/>
  </cols>
  <sheetData>
    <row r="1" spans="1:15" s="5" customFormat="1" ht="14.95" customHeight="1" thickBot="1" x14ac:dyDescent="0.3">
      <c r="B1" s="14"/>
      <c r="D1" s="14"/>
      <c r="E1" s="14"/>
      <c r="O1" s="14"/>
    </row>
    <row r="2" spans="1:15" s="5" customFormat="1" ht="53" customHeight="1" thickBot="1" x14ac:dyDescent="0.3">
      <c r="A2" s="288" t="s">
        <v>136</v>
      </c>
      <c r="B2" s="304"/>
      <c r="C2" s="304"/>
      <c r="D2" s="304"/>
      <c r="E2" s="304"/>
      <c r="F2" s="304"/>
      <c r="G2" s="304"/>
      <c r="H2" s="304"/>
      <c r="I2" s="304"/>
      <c r="J2" s="304"/>
      <c r="K2" s="304"/>
      <c r="L2" s="304"/>
      <c r="M2" s="309"/>
      <c r="N2" s="309"/>
      <c r="O2" s="310"/>
    </row>
    <row r="3" spans="1:15" s="5" customFormat="1" ht="35.35" customHeight="1" x14ac:dyDescent="0.25">
      <c r="B3" s="14"/>
      <c r="D3" s="14"/>
      <c r="E3" s="14"/>
      <c r="O3" s="14"/>
    </row>
    <row r="4" spans="1:15" s="5" customFormat="1" ht="51.8" customHeight="1" x14ac:dyDescent="0.25">
      <c r="A4" s="21" t="s">
        <v>153</v>
      </c>
      <c r="B4" s="38"/>
      <c r="C4" s="294" t="s">
        <v>173</v>
      </c>
      <c r="D4" s="295"/>
      <c r="E4" s="295"/>
      <c r="F4" s="295"/>
      <c r="G4" s="295"/>
      <c r="H4" s="295"/>
      <c r="I4" s="295"/>
      <c r="J4" s="295"/>
      <c r="K4" s="295"/>
      <c r="L4" s="295"/>
      <c r="M4" s="295"/>
      <c r="N4" s="296"/>
      <c r="O4" s="208"/>
    </row>
    <row r="5" spans="1:15" ht="14.95" thickBot="1" x14ac:dyDescent="0.3">
      <c r="A5" s="32"/>
      <c r="B5" s="28"/>
      <c r="C5" s="5"/>
      <c r="D5" s="5"/>
      <c r="E5" s="5"/>
      <c r="F5" s="5"/>
      <c r="G5" s="5"/>
      <c r="H5" s="5"/>
      <c r="I5" s="5"/>
      <c r="J5" s="5"/>
      <c r="K5" s="5"/>
      <c r="L5" s="5"/>
      <c r="M5" s="5"/>
      <c r="N5" s="5"/>
      <c r="O5" s="14"/>
    </row>
    <row r="6" spans="1:15" ht="19.899999999999999" customHeight="1" thickBot="1" x14ac:dyDescent="0.3">
      <c r="A6" s="5"/>
      <c r="B6" s="311" t="s">
        <v>135</v>
      </c>
      <c r="C6" s="312"/>
      <c r="D6" s="312"/>
      <c r="E6" s="312"/>
      <c r="F6" s="312"/>
      <c r="G6" s="312"/>
      <c r="H6" s="312"/>
      <c r="I6" s="312"/>
      <c r="J6" s="312"/>
      <c r="K6" s="312"/>
      <c r="L6" s="312"/>
      <c r="M6" s="312"/>
      <c r="N6" s="312"/>
      <c r="O6" s="134"/>
    </row>
    <row r="7" spans="1:15" ht="29.25" thickBot="1" x14ac:dyDescent="0.3">
      <c r="A7" s="21" t="s">
        <v>5</v>
      </c>
      <c r="B7" s="162" t="s">
        <v>42</v>
      </c>
      <c r="C7" s="162" t="s">
        <v>103</v>
      </c>
      <c r="D7" s="162" t="s">
        <v>104</v>
      </c>
      <c r="E7" s="162" t="s">
        <v>44</v>
      </c>
      <c r="F7" s="162" t="s">
        <v>40</v>
      </c>
      <c r="G7" s="162" t="s">
        <v>158</v>
      </c>
      <c r="H7" s="162" t="s">
        <v>99</v>
      </c>
      <c r="I7" s="162" t="s">
        <v>100</v>
      </c>
      <c r="J7" s="162" t="s">
        <v>39</v>
      </c>
      <c r="K7" s="162" t="s">
        <v>101</v>
      </c>
      <c r="L7" s="162" t="s">
        <v>152</v>
      </c>
      <c r="M7" s="162" t="s">
        <v>47</v>
      </c>
      <c r="N7" s="162" t="s">
        <v>49</v>
      </c>
      <c r="O7" s="135"/>
    </row>
    <row r="8" spans="1:15" x14ac:dyDescent="0.25">
      <c r="A8" s="23"/>
      <c r="B8" s="121"/>
      <c r="C8" s="33"/>
      <c r="D8" s="33"/>
      <c r="E8" s="33"/>
      <c r="F8" s="33"/>
      <c r="G8" s="33"/>
      <c r="H8" s="33"/>
      <c r="I8" s="33"/>
      <c r="J8" s="33"/>
      <c r="K8" s="33"/>
      <c r="L8" s="33"/>
      <c r="M8" s="33"/>
      <c r="N8" s="123"/>
      <c r="O8" s="163"/>
    </row>
    <row r="9" spans="1:15" ht="15.8" customHeight="1" x14ac:dyDescent="0.25">
      <c r="A9" s="35" t="s">
        <v>105</v>
      </c>
      <c r="B9" s="169"/>
      <c r="C9" s="164"/>
      <c r="D9" s="164"/>
      <c r="E9" s="164"/>
      <c r="F9" s="164"/>
      <c r="G9" s="164"/>
      <c r="H9" s="164"/>
      <c r="I9" s="164"/>
      <c r="J9" s="164"/>
      <c r="K9" s="164"/>
      <c r="L9" s="167"/>
      <c r="M9" s="164"/>
      <c r="N9" s="170"/>
      <c r="O9" s="164"/>
    </row>
    <row r="10" spans="1:15" s="51" customFormat="1" ht="14.95" customHeight="1" x14ac:dyDescent="0.25">
      <c r="A10" s="26" t="s">
        <v>118</v>
      </c>
      <c r="B10" s="171"/>
      <c r="C10" s="126"/>
      <c r="D10" s="126"/>
      <c r="E10" s="118">
        <v>30</v>
      </c>
      <c r="F10" s="126"/>
      <c r="G10" s="126">
        <v>65</v>
      </c>
      <c r="H10" s="126"/>
      <c r="I10" s="126">
        <v>25</v>
      </c>
      <c r="J10" s="126"/>
      <c r="K10" s="118">
        <v>65</v>
      </c>
      <c r="L10" s="118">
        <v>49.68</v>
      </c>
      <c r="M10" s="146">
        <v>22.924214999999997</v>
      </c>
      <c r="N10" s="172"/>
      <c r="O10" s="165"/>
    </row>
    <row r="11" spans="1:15" s="51" customFormat="1" x14ac:dyDescent="0.25">
      <c r="A11" s="25" t="s">
        <v>28</v>
      </c>
      <c r="B11" s="171"/>
      <c r="C11" s="126"/>
      <c r="D11" s="126"/>
      <c r="E11" s="118">
        <v>38.748904424999992</v>
      </c>
      <c r="F11" s="126"/>
      <c r="G11" s="126">
        <v>56.65</v>
      </c>
      <c r="H11" s="126"/>
      <c r="I11" s="126">
        <v>57.96</v>
      </c>
      <c r="J11" s="126"/>
      <c r="K11" s="118">
        <v>62</v>
      </c>
      <c r="L11" s="118">
        <v>49.68</v>
      </c>
      <c r="M11" s="146">
        <v>63.073728000000003</v>
      </c>
      <c r="N11" s="172"/>
      <c r="O11" s="165"/>
    </row>
    <row r="12" spans="1:15" s="51" customFormat="1" x14ac:dyDescent="0.25">
      <c r="A12" s="26" t="s">
        <v>29</v>
      </c>
      <c r="B12" s="171"/>
      <c r="C12" s="126"/>
      <c r="D12" s="126"/>
      <c r="E12" s="118">
        <v>55.355577749999995</v>
      </c>
      <c r="F12" s="126"/>
      <c r="G12" s="126">
        <v>74.16</v>
      </c>
      <c r="H12" s="126"/>
      <c r="I12" s="126">
        <v>72.84</v>
      </c>
      <c r="J12" s="126"/>
      <c r="K12" s="118">
        <v>78</v>
      </c>
      <c r="L12" s="118">
        <v>80.680000000000007</v>
      </c>
      <c r="M12" s="146">
        <v>74.546547750000002</v>
      </c>
      <c r="N12" s="172"/>
      <c r="O12" s="165"/>
    </row>
    <row r="13" spans="1:15" s="51" customFormat="1" x14ac:dyDescent="0.25">
      <c r="A13" s="23"/>
      <c r="B13" s="158"/>
      <c r="C13" s="71"/>
      <c r="D13" s="71"/>
      <c r="E13" s="71"/>
      <c r="F13" s="71"/>
      <c r="G13" s="71"/>
      <c r="H13" s="71"/>
      <c r="I13" s="71"/>
      <c r="J13" s="71"/>
      <c r="K13" s="71"/>
      <c r="L13" s="71"/>
      <c r="M13" s="116"/>
      <c r="N13" s="173"/>
      <c r="O13" s="165"/>
    </row>
    <row r="14" spans="1:15" s="51" customFormat="1" x14ac:dyDescent="0.25">
      <c r="A14" s="23"/>
      <c r="B14" s="174"/>
      <c r="C14" s="52"/>
      <c r="D14" s="52"/>
      <c r="E14" s="52"/>
      <c r="F14" s="52"/>
      <c r="G14" s="52"/>
      <c r="H14" s="52"/>
      <c r="I14" s="52"/>
      <c r="J14" s="52"/>
      <c r="K14" s="52"/>
      <c r="L14" s="52"/>
      <c r="M14" s="116"/>
      <c r="N14" s="175"/>
      <c r="O14" s="166"/>
    </row>
    <row r="15" spans="1:15" s="51" customFormat="1" x14ac:dyDescent="0.25">
      <c r="A15" s="35" t="s">
        <v>106</v>
      </c>
      <c r="B15" s="176"/>
      <c r="C15" s="167"/>
      <c r="D15" s="167"/>
      <c r="E15" s="167"/>
      <c r="F15" s="167"/>
      <c r="G15" s="167"/>
      <c r="H15" s="167"/>
      <c r="I15" s="167"/>
      <c r="J15" s="167"/>
      <c r="K15" s="167"/>
      <c r="L15" s="167"/>
      <c r="M15" s="168"/>
      <c r="N15" s="177"/>
      <c r="O15" s="164"/>
    </row>
    <row r="16" spans="1:15" s="51" customFormat="1" x14ac:dyDescent="0.25">
      <c r="A16" s="26" t="s">
        <v>118</v>
      </c>
      <c r="B16" s="171"/>
      <c r="C16" s="126"/>
      <c r="D16" s="126"/>
      <c r="E16" s="118">
        <v>32.105699999999999</v>
      </c>
      <c r="F16" s="126"/>
      <c r="G16" s="126"/>
      <c r="H16" s="126">
        <v>155.37</v>
      </c>
      <c r="I16" s="126">
        <v>50</v>
      </c>
      <c r="J16" s="126"/>
      <c r="K16" s="126"/>
      <c r="L16" s="118"/>
      <c r="M16" s="146"/>
      <c r="N16" s="172">
        <v>90</v>
      </c>
      <c r="O16" s="165"/>
    </row>
    <row r="17" spans="1:15" s="51" customFormat="1" x14ac:dyDescent="0.25">
      <c r="A17" s="25" t="s">
        <v>30</v>
      </c>
      <c r="B17" s="171"/>
      <c r="C17" s="126"/>
      <c r="D17" s="126"/>
      <c r="E17" s="118">
        <v>48.158549999999998</v>
      </c>
      <c r="F17" s="126"/>
      <c r="G17" s="126"/>
      <c r="H17" s="126">
        <v>56.69</v>
      </c>
      <c r="I17" s="126">
        <v>103</v>
      </c>
      <c r="J17" s="126"/>
      <c r="K17" s="126"/>
      <c r="L17" s="118"/>
      <c r="M17" s="146"/>
      <c r="N17" s="172">
        <v>68.849999999999994</v>
      </c>
      <c r="O17" s="165"/>
    </row>
    <row r="18" spans="1:15" s="51" customFormat="1" x14ac:dyDescent="0.25">
      <c r="A18" s="26" t="s">
        <v>31</v>
      </c>
      <c r="B18" s="171"/>
      <c r="C18" s="126"/>
      <c r="D18" s="126"/>
      <c r="E18" s="118">
        <v>58.86045</v>
      </c>
      <c r="F18" s="126"/>
      <c r="G18" s="126"/>
      <c r="H18" s="126">
        <v>68.62</v>
      </c>
      <c r="I18" s="126">
        <v>129.38</v>
      </c>
      <c r="J18" s="126"/>
      <c r="K18" s="126"/>
      <c r="L18" s="118"/>
      <c r="M18" s="146"/>
      <c r="N18" s="172">
        <v>86.06</v>
      </c>
      <c r="O18" s="165"/>
    </row>
    <row r="19" spans="1:15" s="51" customFormat="1" x14ac:dyDescent="0.25">
      <c r="A19" s="25" t="s">
        <v>32</v>
      </c>
      <c r="B19" s="171"/>
      <c r="C19" s="126"/>
      <c r="D19" s="126"/>
      <c r="E19" s="118">
        <v>80.264250000000004</v>
      </c>
      <c r="F19" s="126"/>
      <c r="G19" s="126"/>
      <c r="H19" s="126">
        <v>86.53</v>
      </c>
      <c r="I19" s="126">
        <v>181.13</v>
      </c>
      <c r="J19" s="126"/>
      <c r="K19" s="126"/>
      <c r="L19" s="126"/>
      <c r="M19" s="146"/>
      <c r="N19" s="172">
        <v>103.27</v>
      </c>
      <c r="O19" s="165"/>
    </row>
    <row r="20" spans="1:15" s="51" customFormat="1" x14ac:dyDescent="0.25">
      <c r="A20" s="23"/>
      <c r="B20" s="158"/>
      <c r="C20" s="71"/>
      <c r="D20" s="71"/>
      <c r="E20" s="71"/>
      <c r="F20" s="71"/>
      <c r="G20" s="71"/>
      <c r="H20" s="71"/>
      <c r="I20" s="71"/>
      <c r="J20" s="71"/>
      <c r="K20" s="71"/>
      <c r="L20" s="71"/>
      <c r="M20" s="116"/>
      <c r="N20" s="173"/>
      <c r="O20" s="165"/>
    </row>
    <row r="21" spans="1:15" s="51" customFormat="1" x14ac:dyDescent="0.25">
      <c r="A21" s="23"/>
      <c r="B21" s="174"/>
      <c r="C21" s="52"/>
      <c r="D21" s="52"/>
      <c r="E21" s="52"/>
      <c r="F21" s="52"/>
      <c r="G21" s="52"/>
      <c r="H21" s="52"/>
      <c r="I21" s="52"/>
      <c r="J21" s="52"/>
      <c r="K21" s="52"/>
      <c r="L21" s="52"/>
      <c r="M21" s="116"/>
      <c r="N21" s="175"/>
      <c r="O21" s="166"/>
    </row>
    <row r="22" spans="1:15" s="51" customFormat="1" x14ac:dyDescent="0.25">
      <c r="A22" s="35" t="s">
        <v>107</v>
      </c>
      <c r="B22" s="176"/>
      <c r="C22" s="167"/>
      <c r="D22" s="167"/>
      <c r="E22" s="167"/>
      <c r="F22" s="167"/>
      <c r="G22" s="167"/>
      <c r="H22" s="167"/>
      <c r="I22" s="167"/>
      <c r="J22" s="167"/>
      <c r="K22" s="167"/>
      <c r="L22" s="167"/>
      <c r="M22" s="168"/>
      <c r="N22" s="177"/>
      <c r="O22" s="164"/>
    </row>
    <row r="23" spans="1:15" s="51" customFormat="1" x14ac:dyDescent="0.25">
      <c r="A23" s="26" t="s">
        <v>118</v>
      </c>
      <c r="B23" s="178">
        <v>28.55</v>
      </c>
      <c r="C23" s="126"/>
      <c r="D23" s="126"/>
      <c r="E23" s="126"/>
      <c r="F23" s="126"/>
      <c r="G23" s="126"/>
      <c r="H23" s="126"/>
      <c r="I23" s="126"/>
      <c r="J23" s="126"/>
      <c r="K23" s="126"/>
      <c r="L23" s="126"/>
      <c r="M23" s="146"/>
      <c r="N23" s="172"/>
      <c r="O23" s="165"/>
    </row>
    <row r="24" spans="1:15" s="51" customFormat="1" x14ac:dyDescent="0.25">
      <c r="A24" s="25" t="s">
        <v>108</v>
      </c>
      <c r="B24" s="178">
        <v>21.69</v>
      </c>
      <c r="C24" s="126"/>
      <c r="D24" s="126"/>
      <c r="E24" s="126"/>
      <c r="F24" s="126"/>
      <c r="G24" s="126"/>
      <c r="H24" s="126"/>
      <c r="I24" s="126"/>
      <c r="J24" s="126"/>
      <c r="K24" s="126"/>
      <c r="L24" s="126"/>
      <c r="M24" s="146"/>
      <c r="N24" s="172"/>
      <c r="O24" s="165"/>
    </row>
    <row r="25" spans="1:15" s="51" customFormat="1" x14ac:dyDescent="0.25">
      <c r="A25" s="26" t="s">
        <v>109</v>
      </c>
      <c r="B25" s="178">
        <v>29.69</v>
      </c>
      <c r="C25" s="126"/>
      <c r="D25" s="126"/>
      <c r="E25" s="126"/>
      <c r="F25" s="126"/>
      <c r="G25" s="126"/>
      <c r="H25" s="126"/>
      <c r="I25" s="126"/>
      <c r="J25" s="126"/>
      <c r="K25" s="126"/>
      <c r="L25" s="126"/>
      <c r="M25" s="146"/>
      <c r="N25" s="172"/>
      <c r="O25" s="165"/>
    </row>
    <row r="26" spans="1:15" s="51" customFormat="1" x14ac:dyDescent="0.25">
      <c r="A26" s="23"/>
      <c r="B26" s="158"/>
      <c r="C26" s="71"/>
      <c r="D26" s="71"/>
      <c r="E26" s="71"/>
      <c r="F26" s="71"/>
      <c r="G26" s="71"/>
      <c r="H26" s="71"/>
      <c r="I26" s="71"/>
      <c r="J26" s="71"/>
      <c r="K26" s="71"/>
      <c r="L26" s="71"/>
      <c r="M26" s="116"/>
      <c r="N26" s="173"/>
      <c r="O26" s="165"/>
    </row>
    <row r="27" spans="1:15" s="51" customFormat="1" x14ac:dyDescent="0.25">
      <c r="A27" s="23"/>
      <c r="B27" s="174"/>
      <c r="C27" s="52"/>
      <c r="D27" s="52"/>
      <c r="E27" s="52"/>
      <c r="F27" s="52"/>
      <c r="G27" s="52"/>
      <c r="H27" s="52"/>
      <c r="I27" s="52"/>
      <c r="J27" s="52"/>
      <c r="K27" s="52"/>
      <c r="L27" s="52"/>
      <c r="M27" s="116"/>
      <c r="N27" s="175"/>
      <c r="O27" s="166"/>
    </row>
    <row r="28" spans="1:15" s="51" customFormat="1" x14ac:dyDescent="0.25">
      <c r="A28" s="35" t="s">
        <v>110</v>
      </c>
      <c r="B28" s="176"/>
      <c r="C28" s="167"/>
      <c r="D28" s="167"/>
      <c r="E28" s="167"/>
      <c r="F28" s="167"/>
      <c r="G28" s="167"/>
      <c r="H28" s="167"/>
      <c r="I28" s="167"/>
      <c r="J28" s="167"/>
      <c r="K28" s="167"/>
      <c r="L28" s="167"/>
      <c r="M28" s="168"/>
      <c r="N28" s="177"/>
      <c r="O28" s="164"/>
    </row>
    <row r="29" spans="1:15" s="51" customFormat="1" x14ac:dyDescent="0.25">
      <c r="A29" s="26" t="s">
        <v>118</v>
      </c>
      <c r="B29" s="171"/>
      <c r="C29" s="126"/>
      <c r="D29" s="118">
        <v>295.98</v>
      </c>
      <c r="E29" s="126"/>
      <c r="F29" s="126"/>
      <c r="G29" s="126"/>
      <c r="H29" s="126"/>
      <c r="I29" s="126"/>
      <c r="J29" s="126"/>
      <c r="K29" s="126"/>
      <c r="L29" s="126"/>
      <c r="M29" s="146">
        <v>22.924214999999997</v>
      </c>
      <c r="N29" s="172">
        <v>96.41</v>
      </c>
      <c r="O29" s="165"/>
    </row>
    <row r="30" spans="1:15" s="51" customFormat="1" x14ac:dyDescent="0.25">
      <c r="A30" s="25" t="s">
        <v>33</v>
      </c>
      <c r="B30" s="171"/>
      <c r="C30" s="126"/>
      <c r="D30" s="118">
        <v>132.18</v>
      </c>
      <c r="E30" s="126"/>
      <c r="F30" s="126"/>
      <c r="G30" s="126"/>
      <c r="H30" s="126"/>
      <c r="I30" s="126"/>
      <c r="J30" s="126"/>
      <c r="K30" s="126"/>
      <c r="L30" s="126"/>
      <c r="M30" s="146">
        <v>68.826206249999998</v>
      </c>
      <c r="N30" s="172">
        <v>68.849999999999994</v>
      </c>
      <c r="O30" s="165"/>
    </row>
    <row r="31" spans="1:15" s="51" customFormat="1" x14ac:dyDescent="0.25">
      <c r="A31" s="26" t="s">
        <v>34</v>
      </c>
      <c r="B31" s="171"/>
      <c r="C31" s="126"/>
      <c r="D31" s="118">
        <v>165.14</v>
      </c>
      <c r="E31" s="126"/>
      <c r="F31" s="126"/>
      <c r="G31" s="126"/>
      <c r="H31" s="126"/>
      <c r="I31" s="126"/>
      <c r="J31" s="126"/>
      <c r="K31" s="126"/>
      <c r="L31" s="126"/>
      <c r="M31" s="146">
        <v>97.524324000000007</v>
      </c>
      <c r="N31" s="172">
        <v>86.06</v>
      </c>
      <c r="O31" s="165"/>
    </row>
    <row r="32" spans="1:15" s="51" customFormat="1" x14ac:dyDescent="0.25">
      <c r="A32" s="25" t="s">
        <v>35</v>
      </c>
      <c r="B32" s="171"/>
      <c r="C32" s="126"/>
      <c r="D32" s="118">
        <v>295.98</v>
      </c>
      <c r="E32" s="126"/>
      <c r="F32" s="126"/>
      <c r="G32" s="126"/>
      <c r="H32" s="126"/>
      <c r="I32" s="126"/>
      <c r="J32" s="126"/>
      <c r="K32" s="126"/>
      <c r="L32" s="126"/>
      <c r="M32" s="146">
        <v>137.67383700000002</v>
      </c>
      <c r="N32" s="172">
        <v>103.27</v>
      </c>
      <c r="O32" s="165"/>
    </row>
    <row r="33" spans="1:15" s="51" customFormat="1" x14ac:dyDescent="0.25">
      <c r="A33" s="23"/>
      <c r="B33" s="158"/>
      <c r="C33" s="71"/>
      <c r="D33" s="71"/>
      <c r="E33" s="71"/>
      <c r="F33" s="71"/>
      <c r="G33" s="71"/>
      <c r="H33" s="71"/>
      <c r="I33" s="71"/>
      <c r="J33" s="71"/>
      <c r="K33" s="71"/>
      <c r="L33" s="71"/>
      <c r="M33" s="116"/>
      <c r="N33" s="173"/>
      <c r="O33" s="165"/>
    </row>
    <row r="34" spans="1:15" s="51" customFormat="1" x14ac:dyDescent="0.25">
      <c r="A34" s="23"/>
      <c r="B34" s="174"/>
      <c r="C34" s="52"/>
      <c r="D34" s="52"/>
      <c r="E34" s="52"/>
      <c r="F34" s="52"/>
      <c r="G34" s="52"/>
      <c r="H34" s="52"/>
      <c r="I34" s="52"/>
      <c r="J34" s="52"/>
      <c r="K34" s="52"/>
      <c r="L34" s="52"/>
      <c r="M34" s="116"/>
      <c r="N34" s="175"/>
      <c r="O34" s="166"/>
    </row>
    <row r="35" spans="1:15" s="51" customFormat="1" x14ac:dyDescent="0.25">
      <c r="A35" s="35" t="s">
        <v>111</v>
      </c>
      <c r="B35" s="176"/>
      <c r="C35" s="167"/>
      <c r="D35" s="167"/>
      <c r="E35" s="167"/>
      <c r="F35" s="167"/>
      <c r="G35" s="167"/>
      <c r="H35" s="167"/>
      <c r="I35" s="167"/>
      <c r="J35" s="167"/>
      <c r="K35" s="167"/>
      <c r="L35" s="167"/>
      <c r="M35" s="168"/>
      <c r="N35" s="177"/>
      <c r="O35" s="164"/>
    </row>
    <row r="36" spans="1:15" s="51" customFormat="1" x14ac:dyDescent="0.25">
      <c r="A36" s="26" t="s">
        <v>118</v>
      </c>
      <c r="B36" s="171"/>
      <c r="C36" s="126">
        <v>55</v>
      </c>
      <c r="D36" s="126"/>
      <c r="E36" s="118">
        <v>32.105699999999999</v>
      </c>
      <c r="F36" s="126">
        <v>8.1557999999999993</v>
      </c>
      <c r="G36" s="126">
        <v>85</v>
      </c>
      <c r="H36" s="126">
        <v>157.09</v>
      </c>
      <c r="I36" s="126">
        <v>40</v>
      </c>
      <c r="J36" s="125">
        <v>45</v>
      </c>
      <c r="K36" s="126"/>
      <c r="L36" s="118">
        <v>59.738799999999998</v>
      </c>
      <c r="M36" s="146">
        <v>22.924214999999997</v>
      </c>
      <c r="N36" s="172">
        <v>91.05</v>
      </c>
      <c r="O36" s="165"/>
    </row>
    <row r="37" spans="1:15" s="51" customFormat="1" x14ac:dyDescent="0.25">
      <c r="A37" s="25" t="s">
        <v>36</v>
      </c>
      <c r="B37" s="171"/>
      <c r="C37" s="126">
        <v>65</v>
      </c>
      <c r="D37" s="126"/>
      <c r="E37" s="118">
        <v>44.947980000000001</v>
      </c>
      <c r="F37" s="126">
        <v>41.441399999999994</v>
      </c>
      <c r="G37" s="126">
        <v>75</v>
      </c>
      <c r="H37" s="126">
        <v>57.93</v>
      </c>
      <c r="I37" s="126">
        <v>69.349999999999994</v>
      </c>
      <c r="J37" s="125">
        <v>51.23</v>
      </c>
      <c r="K37" s="126"/>
      <c r="L37" s="118">
        <v>54.738799999999998</v>
      </c>
      <c r="M37" s="146">
        <v>51.590195999999999</v>
      </c>
      <c r="N37" s="172">
        <v>63.11</v>
      </c>
      <c r="O37" s="165"/>
    </row>
    <row r="38" spans="1:15" s="51" customFormat="1" x14ac:dyDescent="0.25">
      <c r="A38" s="26" t="s">
        <v>37</v>
      </c>
      <c r="B38" s="171"/>
      <c r="C38" s="126">
        <v>85</v>
      </c>
      <c r="D38" s="126"/>
      <c r="E38" s="118">
        <v>67.421970000000002</v>
      </c>
      <c r="F38" s="126">
        <v>60.785549999999994</v>
      </c>
      <c r="G38" s="126">
        <v>87.55</v>
      </c>
      <c r="H38" s="126">
        <v>79.81</v>
      </c>
      <c r="I38" s="126">
        <v>92.13</v>
      </c>
      <c r="J38" s="125">
        <v>68.31</v>
      </c>
      <c r="K38" s="126"/>
      <c r="L38" s="118">
        <v>86.738799999999998</v>
      </c>
      <c r="M38" s="146">
        <v>97.524324000000007</v>
      </c>
      <c r="N38" s="172">
        <v>80.33</v>
      </c>
      <c r="O38" s="165"/>
    </row>
    <row r="39" spans="1:15" s="51" customFormat="1" ht="14.95" thickBot="1" x14ac:dyDescent="0.3">
      <c r="A39" s="25" t="s">
        <v>38</v>
      </c>
      <c r="B39" s="179"/>
      <c r="C39" s="140">
        <v>110</v>
      </c>
      <c r="D39" s="140"/>
      <c r="E39" s="138">
        <v>75.983490000000003</v>
      </c>
      <c r="F39" s="140">
        <v>85.211549999999988</v>
      </c>
      <c r="G39" s="140">
        <v>97.85</v>
      </c>
      <c r="H39" s="140">
        <v>88.24</v>
      </c>
      <c r="I39" s="140">
        <v>101.77</v>
      </c>
      <c r="J39" s="139">
        <v>85.65</v>
      </c>
      <c r="K39" s="140"/>
      <c r="L39" s="138">
        <v>107.7388</v>
      </c>
      <c r="M39" s="161">
        <v>114.706773</v>
      </c>
      <c r="N39" s="180">
        <v>97.54</v>
      </c>
      <c r="O39" s="165"/>
    </row>
    <row r="40" spans="1:15" s="54" customFormat="1" x14ac:dyDescent="0.25">
      <c r="A40" s="53"/>
      <c r="B40" s="71"/>
      <c r="C40" s="71"/>
      <c r="D40" s="71"/>
      <c r="E40" s="71"/>
      <c r="F40" s="71"/>
      <c r="G40" s="71"/>
      <c r="H40" s="71"/>
      <c r="I40" s="71"/>
      <c r="J40" s="71"/>
      <c r="K40" s="71"/>
      <c r="L40" s="71"/>
      <c r="M40" s="71"/>
      <c r="N40" s="71"/>
      <c r="O40" s="71"/>
    </row>
    <row r="41" spans="1:15" s="51" customFormat="1" x14ac:dyDescent="0.25">
      <c r="B41" s="115"/>
      <c r="C41" s="115"/>
      <c r="D41" s="115"/>
      <c r="E41" s="115"/>
      <c r="F41" s="115"/>
      <c r="G41" s="115"/>
      <c r="H41" s="115"/>
      <c r="I41" s="115"/>
      <c r="J41" s="115"/>
      <c r="K41" s="115"/>
      <c r="L41" s="212"/>
      <c r="M41" s="115"/>
      <c r="N41" s="115"/>
      <c r="O41" s="50"/>
    </row>
    <row r="42" spans="1:15" s="51" customFormat="1" x14ac:dyDescent="0.25">
      <c r="B42" s="115"/>
      <c r="C42" s="115"/>
      <c r="D42" s="115"/>
      <c r="E42" s="115"/>
      <c r="F42" s="115"/>
      <c r="G42" s="115"/>
      <c r="H42" s="115"/>
      <c r="I42" s="115"/>
      <c r="J42" s="115"/>
      <c r="K42" s="115"/>
      <c r="L42" s="115"/>
      <c r="M42" s="115"/>
      <c r="N42" s="115"/>
      <c r="O42" s="50"/>
    </row>
    <row r="43" spans="1:15" s="51" customFormat="1" x14ac:dyDescent="0.25">
      <c r="B43" s="115"/>
      <c r="C43" s="115"/>
      <c r="D43" s="115"/>
      <c r="E43" s="115"/>
      <c r="F43" s="115"/>
      <c r="G43" s="115"/>
      <c r="H43" s="115"/>
      <c r="I43" s="115"/>
      <c r="J43" s="115"/>
      <c r="K43" s="115"/>
      <c r="L43" s="115"/>
      <c r="M43" s="115"/>
      <c r="N43" s="115"/>
      <c r="O43" s="50"/>
    </row>
  </sheetData>
  <sheetProtection password="C744" sheet="1" selectLockedCells="1"/>
  <mergeCells count="3">
    <mergeCell ref="A2:O2"/>
    <mergeCell ref="B6:N6"/>
    <mergeCell ref="C4:N4"/>
  </mergeCells>
  <printOptions horizontalCentered="1"/>
  <pageMargins left="0.7" right="0.7" top="1.25" bottom="0.75" header="0.75" footer="0.3"/>
  <pageSetup scale="55" orientation="landscape" r:id="rId1"/>
  <headerFooter>
    <oddHeader>&amp;C&amp;"Times New Roman,Bold"&amp;16IT SERVICE CATEGORY 4 _VARIOUS IT SERVICES</oddHeader>
    <oddFooter>&amp;L&amp;"Times New Roman,Bold"&amp;16&amp;A&amp;R&amp;"Times New Roman,Regular"&amp;8&amp;F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Contractor List</vt:lpstr>
      <vt:lpstr>Category 1</vt:lpstr>
      <vt:lpstr>Category 2</vt:lpstr>
      <vt:lpstr>Category 3</vt:lpstr>
      <vt:lpstr>Category 4</vt:lpstr>
      <vt:lpstr>'Category 1'!Print_Area</vt:lpstr>
      <vt:lpstr>'Category 2'!Print_Area</vt:lpstr>
      <vt:lpstr>'Category 4'!Print_Area</vt:lpstr>
      <vt:lpstr>'Contractor List'!Print_Area</vt:lpstr>
      <vt:lpstr>'Category 1'!Print_Titles</vt:lpstr>
      <vt:lpstr>'Category 2'!Print_Titles</vt:lpstr>
      <vt:lpstr>'Category 3'!Print_Titles</vt:lpstr>
      <vt:lpstr>'Category 4'!Print_Titles</vt:lpstr>
    </vt:vector>
  </TitlesOfParts>
  <Company>ITD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sjenkins</dc:creator>
  <cp:lastModifiedBy>Jory Lindstrom</cp:lastModifiedBy>
  <cp:lastPrinted>2019-08-01T21:13:54Z</cp:lastPrinted>
  <dcterms:created xsi:type="dcterms:W3CDTF">2011-04-13T19:43:24Z</dcterms:created>
  <dcterms:modified xsi:type="dcterms:W3CDTF">2019-11-01T15:36:14Z</dcterms:modified>
</cp:coreProperties>
</file>