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V:\Central Contract Files\STATEWIDE CONTRACTS\Amazon Web Services - 2019\SBPO20200090 - DLZP Group\Contract Documents\"/>
    </mc:Choice>
  </mc:AlternateContent>
  <xr:revisionPtr revIDLastSave="0" documentId="13_ncr:1_{42304BDD-DA75-444E-822C-2A576DF4474C}" xr6:coauthVersionLast="47" xr6:coauthVersionMax="47" xr10:uidLastSave="{00000000-0000-0000-0000-000000000000}"/>
  <bookViews>
    <workbookView xWindow="-120" yWindow="-120" windowWidth="29040" windowHeight="15720" firstSheet="2" activeTab="2" xr2:uid="{7E6D1A74-F8A6-4683-8C70-3BCC6939C04F}"/>
  </bookViews>
  <sheets>
    <sheet name="AzureCloudPricing" sheetId="1" state="hidden" r:id="rId1"/>
    <sheet name="Azure Value Add Services" sheetId="2" state="hidden" r:id="rId2"/>
    <sheet name="AWSCloudPricing" sheetId="4" r:id="rId3"/>
    <sheet name="AWS Value Add Services" sheetId="3" r:id="rId4"/>
    <sheet name="DLZP - Support Pricing " sheetId="5" r:id="rId5"/>
    <sheet name=" DLZP - Support Services" sheetId="6" r:id="rId6"/>
  </sheets>
  <definedNames>
    <definedName name="_xlnm.Print_Area" localSheetId="5">' DLZP - Support Services'!$B$1:$C$26</definedName>
    <definedName name="_xlnm.Print_Area" localSheetId="3">'AWS Value Add Services'!$A$3:$P$82</definedName>
    <definedName name="_xlnm.Print_Area" localSheetId="2">AWSCloudPricing!$A$3:$P$87</definedName>
    <definedName name="_xlnm.Print_Area" localSheetId="1">'Azure Value Add Services'!$A$1:$P$119</definedName>
    <definedName name="_xlnm.Print_Area" localSheetId="0">AzureCloudPricing!$A$1:$P$86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72" i="5" l="1"/>
  <c r="G70" i="5"/>
  <c r="G68" i="5"/>
  <c r="G55" i="5"/>
  <c r="E55" i="5"/>
  <c r="G54" i="5"/>
  <c r="E54" i="5"/>
  <c r="G52" i="5"/>
  <c r="E52" i="5"/>
  <c r="G51" i="5"/>
  <c r="E51" i="5"/>
  <c r="G50" i="5"/>
  <c r="E50" i="5"/>
  <c r="G48" i="5"/>
  <c r="E48" i="5"/>
  <c r="G47" i="5"/>
  <c r="E47" i="5"/>
  <c r="G46" i="5"/>
  <c r="E46" i="5"/>
  <c r="G45" i="5"/>
  <c r="E45" i="5"/>
  <c r="G44" i="5"/>
  <c r="E44" i="5"/>
  <c r="G40" i="5"/>
  <c r="E40" i="5"/>
  <c r="G36" i="5"/>
  <c r="E36" i="5"/>
  <c r="G35" i="5"/>
  <c r="E35" i="5"/>
  <c r="E27" i="5"/>
  <c r="G27" i="5" s="1"/>
  <c r="E26" i="5"/>
  <c r="G26" i="5" s="1"/>
  <c r="E25" i="5"/>
  <c r="G25" i="5" s="1"/>
  <c r="G3" i="3" l="1"/>
  <c r="G3" i="2" l="1"/>
</calcChain>
</file>

<file path=xl/sharedStrings.xml><?xml version="1.0" encoding="utf-8"?>
<sst xmlns="http://schemas.openxmlformats.org/spreadsheetml/2006/main" count="366" uniqueCount="194">
  <si>
    <t>PROPOSER COMPANY NAME:</t>
  </si>
  <si>
    <t>COMPANY FEIN NUMBER:</t>
  </si>
  <si>
    <t>PROPOSAL SUMITTED BY:</t>
  </si>
  <si>
    <t>SUBMITTED BY TITLE:</t>
  </si>
  <si>
    <t>SUBMITTED BY PHONE NUMBER:</t>
  </si>
  <si>
    <t>SUBMITTED BY FAX:</t>
  </si>
  <si>
    <t>SUBMITTED BY EMAIL ADDRESS:</t>
  </si>
  <si>
    <t>COMPANY MAILING ADDRESS:</t>
  </si>
  <si>
    <t>% Discount</t>
  </si>
  <si>
    <t>% Mark-up</t>
  </si>
  <si>
    <t>or</t>
  </si>
  <si>
    <r>
      <t xml:space="preserve">Remote </t>
    </r>
    <r>
      <rPr>
        <b/>
        <u/>
        <sz val="11"/>
        <color theme="1"/>
        <rFont val="Georgia"/>
        <family val="1"/>
      </rPr>
      <t>Hourly Rate</t>
    </r>
  </si>
  <si>
    <r>
      <t xml:space="preserve">Onsite Hourly </t>
    </r>
    <r>
      <rPr>
        <b/>
        <u/>
        <sz val="11"/>
        <color theme="1"/>
        <rFont val="Georgia"/>
        <family val="1"/>
      </rPr>
      <t>Rate</t>
    </r>
    <r>
      <rPr>
        <b/>
        <sz val="11"/>
        <color theme="1"/>
        <rFont val="Georgia"/>
        <family val="1"/>
      </rPr>
      <t xml:space="preserve"> </t>
    </r>
    <r>
      <rPr>
        <b/>
        <vertAlign val="superscript"/>
        <sz val="11"/>
        <color theme="1"/>
        <rFont val="Georgia"/>
        <family val="1"/>
      </rPr>
      <t>1</t>
    </r>
  </si>
  <si>
    <t>Training Services</t>
  </si>
  <si>
    <t>Partner Services</t>
  </si>
  <si>
    <r>
      <rPr>
        <b/>
        <sz val="14"/>
        <color rgb="FFFF0000"/>
        <rFont val="Georgia"/>
        <family val="1"/>
      </rPr>
      <t xml:space="preserve">(M,E) </t>
    </r>
    <r>
      <rPr>
        <b/>
        <sz val="14"/>
        <color theme="1"/>
        <rFont val="Georgia"/>
        <family val="1"/>
      </rPr>
      <t xml:space="preserve">Azure VAR Value-Add Services. </t>
    </r>
    <r>
      <rPr>
        <b/>
        <sz val="10"/>
        <color rgb="FFFF0000"/>
        <rFont val="Georgia"/>
        <family val="1"/>
      </rPr>
      <t>(The State reserves the right to evaluate all service categories listed, or select service categories, and select sub-services.)</t>
    </r>
  </si>
  <si>
    <r>
      <t xml:space="preserve">Proposers are encouraged to provide other Azure value-add services. Fill in the Service Category and list the sub-services of the category.  
Proposers may instead attach its services catalog to its proposal, </t>
    </r>
    <r>
      <rPr>
        <b/>
        <sz val="11"/>
        <color theme="5" tint="-0.499984740745262"/>
        <rFont val="Georgia"/>
        <family val="1"/>
      </rPr>
      <t xml:space="preserve">however, any pricing disagreeing with pricing listed above, above pricing prevails for the contract.
</t>
    </r>
    <r>
      <rPr>
        <b/>
        <sz val="11"/>
        <color rgb="FFFF0000"/>
        <rFont val="Georgia"/>
        <family val="1"/>
      </rPr>
      <t xml:space="preserve">Failure to list </t>
    </r>
    <r>
      <rPr>
        <b/>
        <u/>
        <sz val="11"/>
        <color rgb="FFFF0000"/>
        <rFont val="Georgia"/>
        <family val="1"/>
      </rPr>
      <t>other</t>
    </r>
    <r>
      <rPr>
        <b/>
        <sz val="11"/>
        <color rgb="FFFF0000"/>
        <rFont val="Georgia"/>
        <family val="1"/>
      </rPr>
      <t xml:space="preserve"> value-add services shall not prevent the State from adding other Contractor value-add services to the contract.</t>
    </r>
  </si>
  <si>
    <t>Proposers are encouraged to provide other AWS value-add services. Fill in the Service Category and list the sub-services of the category.  
Proposers may instead attach its services catalog to its proposal, however, any pricing disagreeing with pricing listed above, above pricing prevails for the contract.
Failure to list other value-add services shall not prevent the State from adding other Contractor value-add services to the contract.</t>
  </si>
  <si>
    <r>
      <rPr>
        <b/>
        <sz val="14"/>
        <color rgb="FFFF0000"/>
        <rFont val="Georgia"/>
        <family val="1"/>
      </rPr>
      <t>(M,E)</t>
    </r>
    <r>
      <rPr>
        <b/>
        <sz val="14"/>
        <color theme="1"/>
        <rFont val="Georgia"/>
        <family val="1"/>
      </rPr>
      <t xml:space="preserve"> AWS VAR Value-Add Services. </t>
    </r>
    <r>
      <rPr>
        <b/>
        <sz val="10"/>
        <color rgb="FFFF0000"/>
        <rFont val="Georgia"/>
        <family val="1"/>
      </rPr>
      <t>(The State reserves the right to evaluate all service categories listed, or select service categories, and select sub-services.)</t>
    </r>
  </si>
  <si>
    <r>
      <rPr>
        <b/>
        <sz val="14"/>
        <rFont val="Times New Roman"/>
        <family val="1"/>
      </rPr>
      <t xml:space="preserve">AZURE VAR PART 1.  </t>
    </r>
    <r>
      <rPr>
        <b/>
        <sz val="14"/>
        <color rgb="FFFF0000"/>
        <rFont val="Times New Roman"/>
        <family val="1"/>
      </rPr>
      <t>(M)</t>
    </r>
    <r>
      <rPr>
        <b/>
        <sz val="14"/>
        <color theme="5" tint="-0.499984740745262"/>
        <rFont val="Times New Roman"/>
        <family val="1"/>
      </rPr>
      <t xml:space="preserve"> It is mandatory to provide the following information.</t>
    </r>
  </si>
  <si>
    <t>Commercial SaaS Cloud Services</t>
  </si>
  <si>
    <t>Government SaaS Cloud Services</t>
  </si>
  <si>
    <r>
      <t xml:space="preserve">Under the Service Suite Categories below, add sub-services and provide hourly rates.  Add additional lines if needed.
</t>
    </r>
    <r>
      <rPr>
        <b/>
        <sz val="10"/>
        <color rgb="FFFF0000"/>
        <rFont val="Georgia"/>
        <family val="1"/>
      </rPr>
      <t>During the term of a contract, as a Contractor adds new value-add services to its Service Suites and adds new Service Suites or optional services, the State reserves the right to utilize those services.</t>
    </r>
  </si>
  <si>
    <t>If bidding both AZURE and AWS, cut and paste the following info from the AZURE tab.</t>
  </si>
  <si>
    <t>Baseline Discount or Markup</t>
  </si>
  <si>
    <t>Educational PaaS Cloud Services</t>
  </si>
  <si>
    <t>Educational SaaS Cloud Services</t>
  </si>
  <si>
    <t>Educational IaaS Cloud Services</t>
  </si>
  <si>
    <r>
      <rPr>
        <b/>
        <sz val="14"/>
        <color rgb="FFFF0000"/>
        <rFont val="Times New Roman"/>
        <family val="1"/>
      </rPr>
      <t>(ME)</t>
    </r>
    <r>
      <rPr>
        <b/>
        <sz val="14"/>
        <color theme="1"/>
        <rFont val="Times New Roman"/>
        <family val="1"/>
      </rPr>
      <t xml:space="preserve"> </t>
    </r>
    <r>
      <rPr>
        <b/>
        <sz val="14"/>
        <color theme="5" tint="-0.499984740745262"/>
        <rFont val="Times New Roman"/>
        <family val="1"/>
      </rPr>
      <t xml:space="preserve">The completion and submission of </t>
    </r>
    <r>
      <rPr>
        <b/>
        <u/>
        <sz val="14"/>
        <rFont val="Times New Roman"/>
        <family val="1"/>
      </rPr>
      <t>this</t>
    </r>
    <r>
      <rPr>
        <b/>
        <sz val="14"/>
        <color theme="5" tint="-0.499984740745262"/>
        <rFont val="Times New Roman"/>
        <family val="1"/>
      </rPr>
      <t xml:space="preserve"> Cost Proposal is mandatory. No other proposer supplied pricing shall be evaluated for award. No other proposer supplied pricing shall constitute the pricing for any resulting contract unless accepted in writing by the State of Idaho Division of Purchasing.</t>
    </r>
  </si>
  <si>
    <t>Commercial IaaS Cloud Services</t>
  </si>
  <si>
    <t>Government IaaS Cloud Services</t>
  </si>
  <si>
    <t>Commercial PaaS Cloud Services</t>
  </si>
  <si>
    <t>Government PaaS Cloud Services</t>
  </si>
  <si>
    <r>
      <rPr>
        <b/>
        <sz val="11"/>
        <color rgb="FFFF0000"/>
        <rFont val="Georgia"/>
        <family val="1"/>
      </rPr>
      <t xml:space="preserve">(M,E)  </t>
    </r>
    <r>
      <rPr>
        <b/>
        <u/>
        <sz val="11"/>
        <color theme="1"/>
        <rFont val="Georgia"/>
        <family val="1"/>
      </rPr>
      <t>Statement of Work Services</t>
    </r>
  </si>
  <si>
    <r>
      <rPr>
        <b/>
        <sz val="11"/>
        <color rgb="FFFF0000"/>
        <rFont val="Georgia"/>
        <family val="1"/>
      </rPr>
      <t xml:space="preserve">(M,E)  </t>
    </r>
    <r>
      <rPr>
        <b/>
        <u/>
        <sz val="11"/>
        <color theme="1"/>
        <rFont val="Georgia"/>
        <family val="1"/>
      </rPr>
      <t>Deployment Services</t>
    </r>
  </si>
  <si>
    <r>
      <rPr>
        <b/>
        <sz val="11"/>
        <color rgb="FFFF0000"/>
        <rFont val="Georgia"/>
        <family val="1"/>
      </rPr>
      <t xml:space="preserve">(M,E)  </t>
    </r>
    <r>
      <rPr>
        <b/>
        <u/>
        <sz val="11"/>
        <color theme="1"/>
        <rFont val="Georgia"/>
        <family val="1"/>
      </rPr>
      <t>Architectural Design &amp; Transition Services</t>
    </r>
  </si>
  <si>
    <r>
      <rPr>
        <b/>
        <sz val="11"/>
        <color rgb="FFFF0000"/>
        <rFont val="Georgia"/>
        <family val="1"/>
      </rPr>
      <t xml:space="preserve">(M,E) </t>
    </r>
    <r>
      <rPr>
        <b/>
        <u/>
        <sz val="11"/>
        <color theme="1"/>
        <rFont val="Georgia"/>
        <family val="1"/>
      </rPr>
      <t>Consulting &amp; Advisory Services</t>
    </r>
  </si>
  <si>
    <r>
      <rPr>
        <b/>
        <sz val="11"/>
        <color rgb="FFFF0000"/>
        <rFont val="Georgia"/>
        <family val="1"/>
      </rPr>
      <t xml:space="preserve">(M,E)  </t>
    </r>
    <r>
      <rPr>
        <b/>
        <u/>
        <sz val="11"/>
        <color theme="1"/>
        <rFont val="Georgia"/>
        <family val="1"/>
      </rPr>
      <t>Consulting &amp; Advisory Services</t>
    </r>
  </si>
  <si>
    <r>
      <t xml:space="preserve">Other AWS VAR Value-Add Services </t>
    </r>
    <r>
      <rPr>
        <b/>
        <sz val="14"/>
        <color rgb="FFFF0000"/>
        <rFont val="Georgia"/>
        <family val="1"/>
      </rPr>
      <t>(optional)</t>
    </r>
  </si>
  <si>
    <r>
      <rPr>
        <b/>
        <sz val="10"/>
        <rFont val="Times New Roman"/>
        <family val="1"/>
      </rPr>
      <t xml:space="preserve">AZURE VAR PART 2.  </t>
    </r>
    <r>
      <rPr>
        <b/>
        <sz val="10"/>
        <color rgb="FFFF0000"/>
        <rFont val="Times New Roman"/>
        <family val="1"/>
      </rPr>
      <t>(M,E)</t>
    </r>
    <r>
      <rPr>
        <b/>
        <sz val="10"/>
        <color theme="5" tint="-0.499984740745262"/>
        <rFont val="Times New Roman"/>
        <family val="1"/>
      </rPr>
      <t xml:space="preserve"> </t>
    </r>
    <r>
      <rPr>
        <b/>
        <sz val="10"/>
        <rFont val="Times New Roman"/>
        <family val="1"/>
      </rPr>
      <t xml:space="preserve">Software as a Service (SaaS) Discount or Markup Percent.
Provide the baseline </t>
    </r>
    <r>
      <rPr>
        <b/>
        <u/>
        <sz val="10"/>
        <rFont val="Times New Roman"/>
        <family val="1"/>
      </rPr>
      <t>Discount Percent</t>
    </r>
    <r>
      <rPr>
        <b/>
        <sz val="10"/>
        <rFont val="Times New Roman"/>
        <family val="1"/>
      </rPr>
      <t xml:space="preserve"> off </t>
    </r>
    <r>
      <rPr>
        <b/>
        <sz val="10"/>
        <color rgb="FFFF0000"/>
        <rFont val="Times New Roman"/>
        <family val="1"/>
      </rPr>
      <t>OR</t>
    </r>
    <r>
      <rPr>
        <b/>
        <sz val="10"/>
        <rFont val="Times New Roman"/>
        <family val="1"/>
      </rPr>
      <t xml:space="preserve"> the baseline </t>
    </r>
    <r>
      <rPr>
        <b/>
        <u/>
        <sz val="10"/>
        <rFont val="Times New Roman"/>
        <family val="1"/>
      </rPr>
      <t>Markup Percent</t>
    </r>
    <r>
      <rPr>
        <b/>
        <sz val="10"/>
        <rFont val="Times New Roman"/>
        <family val="1"/>
      </rPr>
      <t xml:space="preserve"> to MSRP guaranteed for any Commercial or Government Azure SaaS service purchased by the State or Public Agency.  </t>
    </r>
    <r>
      <rPr>
        <b/>
        <sz val="10"/>
        <color rgb="FFFF0000"/>
        <rFont val="Times New Roman"/>
        <family val="1"/>
      </rPr>
      <t xml:space="preserve">Proposers must provide either a discount % or markup % for Commercial SaaS services </t>
    </r>
    <r>
      <rPr>
        <b/>
        <u/>
        <sz val="10"/>
        <color rgb="FFFF0000"/>
        <rFont val="Times New Roman"/>
        <family val="1"/>
      </rPr>
      <t>AND</t>
    </r>
    <r>
      <rPr>
        <b/>
        <sz val="10"/>
        <color rgb="FFFF0000"/>
        <rFont val="Times New Roman"/>
        <family val="1"/>
      </rPr>
      <t xml:space="preserve"> provide either a discount % or markup % for Government SaaS services. </t>
    </r>
    <r>
      <rPr>
        <b/>
        <sz val="10"/>
        <rFont val="Times New Roman"/>
        <family val="1"/>
      </rPr>
      <t xml:space="preserve">The baseline will be the baseline for all Azure SaaS purchases, however the VAR is expected to pass along to the State deeper discounts or reduced markups where allowed by Microsoft.  
</t>
    </r>
    <r>
      <rPr>
        <b/>
        <sz val="10"/>
        <color rgb="FFFF0000"/>
        <rFont val="Times New Roman"/>
        <family val="1"/>
      </rPr>
      <t xml:space="preserve">Proposers may only choose either a "Discount %" or a "Mark-up % under the following headers. </t>
    </r>
    <r>
      <rPr>
        <b/>
        <sz val="10"/>
        <rFont val="Times New Roman"/>
        <family val="1"/>
      </rPr>
      <t>Baseline discount/markup percents and volume discount/markup percents will be used for evaluating cost.</t>
    </r>
    <r>
      <rPr>
        <b/>
        <sz val="10"/>
        <color rgb="FFFF0000"/>
        <rFont val="Times New Roman"/>
        <family val="1"/>
      </rPr>
      <t xml:space="preserve">  </t>
    </r>
  </si>
  <si>
    <r>
      <rPr>
        <b/>
        <sz val="10"/>
        <rFont val="Times New Roman"/>
        <family val="1"/>
      </rPr>
      <t xml:space="preserve">AZURE VAR PART 3.  </t>
    </r>
    <r>
      <rPr>
        <b/>
        <sz val="10"/>
        <color rgb="FFFF0000"/>
        <rFont val="Times New Roman"/>
        <family val="1"/>
      </rPr>
      <t>(M,E)</t>
    </r>
    <r>
      <rPr>
        <b/>
        <sz val="10"/>
        <color theme="5" tint="-0.499984740745262"/>
        <rFont val="Times New Roman"/>
        <family val="1"/>
      </rPr>
      <t xml:space="preserve"> </t>
    </r>
    <r>
      <rPr>
        <b/>
        <sz val="10"/>
        <rFont val="Times New Roman"/>
        <family val="1"/>
      </rPr>
      <t xml:space="preserve">Infrastructure as a Service (IaaS) Discount or Markup Percent.
Provide the baseline </t>
    </r>
    <r>
      <rPr>
        <b/>
        <u/>
        <sz val="10"/>
        <rFont val="Times New Roman"/>
        <family val="1"/>
      </rPr>
      <t xml:space="preserve">Discount Percent </t>
    </r>
    <r>
      <rPr>
        <b/>
        <sz val="10"/>
        <rFont val="Times New Roman"/>
        <family val="1"/>
      </rPr>
      <t xml:space="preserve">off </t>
    </r>
    <r>
      <rPr>
        <b/>
        <sz val="10"/>
        <color rgb="FFFF0000"/>
        <rFont val="Times New Roman"/>
        <family val="1"/>
      </rPr>
      <t>OR</t>
    </r>
    <r>
      <rPr>
        <b/>
        <sz val="10"/>
        <rFont val="Times New Roman"/>
        <family val="1"/>
      </rPr>
      <t xml:space="preserve"> the baseline</t>
    </r>
    <r>
      <rPr>
        <b/>
        <u/>
        <sz val="10"/>
        <rFont val="Times New Roman"/>
        <family val="1"/>
      </rPr>
      <t xml:space="preserve"> Markup Percent</t>
    </r>
    <r>
      <rPr>
        <b/>
        <sz val="10"/>
        <rFont val="Times New Roman"/>
        <family val="1"/>
      </rPr>
      <t xml:space="preserve"> to MSRP guaranteed for any Commercial or Government Azure IaaS service purchased by the State or Public Agency.  </t>
    </r>
    <r>
      <rPr>
        <b/>
        <sz val="10"/>
        <color rgb="FFFF0000"/>
        <rFont val="Times New Roman"/>
        <family val="1"/>
      </rPr>
      <t>Proposers must provide either a discount % or markup % for Commercial IaaS services AND provide either a discount % or markup % for Government IaaS services.</t>
    </r>
    <r>
      <rPr>
        <b/>
        <sz val="10"/>
        <rFont val="Times New Roman"/>
        <family val="1"/>
      </rPr>
      <t xml:space="preserve"> The baseline will be the baseline for all Azure IaaS purchases, however the VAR is expected to pass along to the State deeper discounts or reduced markups where allowed by Microsoft.  
</t>
    </r>
    <r>
      <rPr>
        <b/>
        <sz val="10"/>
        <color rgb="FFFF0000"/>
        <rFont val="Times New Roman"/>
        <family val="1"/>
      </rPr>
      <t>Proposers may only choose either a "Discount %" or a "Mark-up % under the following headers.</t>
    </r>
    <r>
      <rPr>
        <b/>
        <sz val="10"/>
        <rFont val="Times New Roman"/>
        <family val="1"/>
      </rPr>
      <t xml:space="preserve"> Baseline discount/markup percents and volume discount/markup percents will be used for evaluating cost.  </t>
    </r>
  </si>
  <si>
    <r>
      <rPr>
        <b/>
        <sz val="10"/>
        <rFont val="Times New Roman"/>
        <family val="1"/>
      </rPr>
      <t xml:space="preserve">AZURE VAR PART 4.  </t>
    </r>
    <r>
      <rPr>
        <b/>
        <sz val="10"/>
        <color rgb="FFFF0000"/>
        <rFont val="Times New Roman"/>
        <family val="1"/>
      </rPr>
      <t>(M,E)</t>
    </r>
    <r>
      <rPr>
        <b/>
        <sz val="10"/>
        <color theme="5" tint="-0.499984740745262"/>
        <rFont val="Times New Roman"/>
        <family val="1"/>
      </rPr>
      <t xml:space="preserve"> </t>
    </r>
    <r>
      <rPr>
        <b/>
        <sz val="10"/>
        <rFont val="Times New Roman"/>
        <family val="1"/>
      </rPr>
      <t xml:space="preserve">Platform as a Service (PaaS) Discount or Markup Percent.
Provide the baseline </t>
    </r>
    <r>
      <rPr>
        <b/>
        <u/>
        <sz val="10"/>
        <rFont val="Times New Roman"/>
        <family val="1"/>
      </rPr>
      <t>Discount Percent</t>
    </r>
    <r>
      <rPr>
        <b/>
        <sz val="10"/>
        <rFont val="Times New Roman"/>
        <family val="1"/>
      </rPr>
      <t xml:space="preserve"> off </t>
    </r>
    <r>
      <rPr>
        <b/>
        <sz val="10"/>
        <color rgb="FFFF0000"/>
        <rFont val="Times New Roman"/>
        <family val="1"/>
      </rPr>
      <t>OR</t>
    </r>
    <r>
      <rPr>
        <b/>
        <sz val="10"/>
        <rFont val="Times New Roman"/>
        <family val="1"/>
      </rPr>
      <t xml:space="preserve"> the baseline </t>
    </r>
    <r>
      <rPr>
        <b/>
        <u/>
        <sz val="10"/>
        <rFont val="Times New Roman"/>
        <family val="1"/>
      </rPr>
      <t>Markup Percent</t>
    </r>
    <r>
      <rPr>
        <b/>
        <sz val="10"/>
        <rFont val="Times New Roman"/>
        <family val="1"/>
      </rPr>
      <t xml:space="preserve"> to MSRP guaranteed for any Commercial or Government Azure PaaS service purchased by the State or Public Agency. </t>
    </r>
    <r>
      <rPr>
        <b/>
        <sz val="10"/>
        <color rgb="FFFF0000"/>
        <rFont val="Times New Roman"/>
        <family val="1"/>
      </rPr>
      <t xml:space="preserve"> Proposers must provide either a discount % or markup % for Commercial PaaS services AND provide either a discount % or markup % for Government PaaS services.</t>
    </r>
    <r>
      <rPr>
        <b/>
        <sz val="10"/>
        <rFont val="Times New Roman"/>
        <family val="1"/>
      </rPr>
      <t xml:space="preserve"> The baseline will be the baseline for all Azure PaaS purchases, however the VAR is expected to pass along to the State deeper discounts or reduced markups where allowed by Microsoft.  
</t>
    </r>
    <r>
      <rPr>
        <b/>
        <sz val="10"/>
        <color rgb="FFFF0000"/>
        <rFont val="Times New Roman"/>
        <family val="1"/>
      </rPr>
      <t>Proposers may only choose either a "Discount %" or a "Mark-up % under the following headers.</t>
    </r>
    <r>
      <rPr>
        <b/>
        <sz val="10"/>
        <rFont val="Times New Roman"/>
        <family val="1"/>
      </rPr>
      <t xml:space="preserve"> Baseline discount/markup percents and volume discount/markup percents will be used for evaluating cost.</t>
    </r>
  </si>
  <si>
    <r>
      <rPr>
        <b/>
        <sz val="10"/>
        <rFont val="Times New Roman"/>
        <family val="1"/>
      </rPr>
      <t xml:space="preserve">AZURE VAR PART 5.  Software as a Service (SaaS) </t>
    </r>
    <r>
      <rPr>
        <b/>
        <u/>
        <sz val="10"/>
        <color rgb="FFFF0000"/>
        <rFont val="Times New Roman"/>
        <family val="1"/>
      </rPr>
      <t>EDUCATIONAL</t>
    </r>
    <r>
      <rPr>
        <b/>
        <sz val="10"/>
        <rFont val="Times New Roman"/>
        <family val="1"/>
      </rPr>
      <t xml:space="preserve"> Discount or Markup Percent.
Provide the baseline </t>
    </r>
    <r>
      <rPr>
        <b/>
        <u/>
        <sz val="10"/>
        <rFont val="Times New Roman"/>
        <family val="1"/>
      </rPr>
      <t>Discount Percent</t>
    </r>
    <r>
      <rPr>
        <b/>
        <sz val="10"/>
        <rFont val="Times New Roman"/>
        <family val="1"/>
      </rPr>
      <t xml:space="preserve"> off </t>
    </r>
    <r>
      <rPr>
        <b/>
        <sz val="10"/>
        <color rgb="FFFF0000"/>
        <rFont val="Times New Roman"/>
        <family val="1"/>
      </rPr>
      <t>OR</t>
    </r>
    <r>
      <rPr>
        <b/>
        <sz val="10"/>
        <rFont val="Times New Roman"/>
        <family val="1"/>
      </rPr>
      <t xml:space="preserve"> the baseline </t>
    </r>
    <r>
      <rPr>
        <b/>
        <u/>
        <sz val="10"/>
        <rFont val="Times New Roman"/>
        <family val="1"/>
      </rPr>
      <t>Markup Percent</t>
    </r>
    <r>
      <rPr>
        <b/>
        <sz val="10"/>
        <rFont val="Times New Roman"/>
        <family val="1"/>
      </rPr>
      <t xml:space="preserve"> to MSRP guaranteed for any Educational Azure SaaS service purchased by the State or Public Agency.  </t>
    </r>
    <r>
      <rPr>
        <b/>
        <sz val="10"/>
        <color rgb="FFFF0000"/>
        <rFont val="Times New Roman"/>
        <family val="1"/>
      </rPr>
      <t>Proposers must provide either a discount % or markup % for EDUCATIONAL SaaS services.</t>
    </r>
    <r>
      <rPr>
        <b/>
        <sz val="10"/>
        <rFont val="Times New Roman"/>
        <family val="1"/>
      </rPr>
      <t xml:space="preserve"> The baseline will be the baseline for all Azure SaaS EDUCATIONAL purchases, however the VAR is expected to pass along to the State deeper discounts or reduced markups where allowed by Microsoft.  
</t>
    </r>
    <r>
      <rPr>
        <b/>
        <sz val="10"/>
        <color rgb="FFFF0000"/>
        <rFont val="Times New Roman"/>
        <family val="1"/>
      </rPr>
      <t>Proposers may only choose either a "Discount %" or a "Mark-up % under the following headers.</t>
    </r>
    <r>
      <rPr>
        <b/>
        <sz val="10"/>
        <rFont val="Times New Roman"/>
        <family val="1"/>
      </rPr>
      <t xml:space="preserve"> Baseline discount/markup percents and volume discount/markup percents will </t>
    </r>
    <r>
      <rPr>
        <b/>
        <sz val="10"/>
        <color rgb="FFFF0000"/>
        <rFont val="Times New Roman"/>
        <family val="1"/>
      </rPr>
      <t>not</t>
    </r>
    <r>
      <rPr>
        <b/>
        <sz val="10"/>
        <rFont val="Times New Roman"/>
        <family val="1"/>
      </rPr>
      <t xml:space="preserve"> be used for evaluating cost.  </t>
    </r>
    <r>
      <rPr>
        <b/>
        <sz val="10"/>
        <color rgb="FFFF0000"/>
        <rFont val="Times New Roman"/>
        <family val="1"/>
      </rPr>
      <t>Providing educational information is optional.</t>
    </r>
  </si>
  <si>
    <r>
      <rPr>
        <b/>
        <sz val="10"/>
        <rFont val="Times New Roman"/>
        <family val="1"/>
      </rPr>
      <t xml:space="preserve">AZURE VAR PART 6.  Infrastructure as a Service (IaaS) </t>
    </r>
    <r>
      <rPr>
        <b/>
        <u/>
        <sz val="10"/>
        <color rgb="FFFF0000"/>
        <rFont val="Times New Roman"/>
        <family val="1"/>
      </rPr>
      <t>EDUCATIONAL</t>
    </r>
    <r>
      <rPr>
        <b/>
        <sz val="10"/>
        <rFont val="Times New Roman"/>
        <family val="1"/>
      </rPr>
      <t xml:space="preserve">  Discount or Markup Percent.
Provide the baseline </t>
    </r>
    <r>
      <rPr>
        <b/>
        <u/>
        <sz val="10"/>
        <rFont val="Times New Roman"/>
        <family val="1"/>
      </rPr>
      <t xml:space="preserve">Discount Percent </t>
    </r>
    <r>
      <rPr>
        <b/>
        <sz val="10"/>
        <rFont val="Times New Roman"/>
        <family val="1"/>
      </rPr>
      <t xml:space="preserve">off </t>
    </r>
    <r>
      <rPr>
        <b/>
        <sz val="10"/>
        <color rgb="FFFF0000"/>
        <rFont val="Times New Roman"/>
        <family val="1"/>
      </rPr>
      <t>OR</t>
    </r>
    <r>
      <rPr>
        <b/>
        <sz val="10"/>
        <rFont val="Times New Roman"/>
        <family val="1"/>
      </rPr>
      <t xml:space="preserve"> the baseline </t>
    </r>
    <r>
      <rPr>
        <b/>
        <u/>
        <sz val="10"/>
        <rFont val="Times New Roman"/>
        <family val="1"/>
      </rPr>
      <t>Markup Percent</t>
    </r>
    <r>
      <rPr>
        <b/>
        <sz val="10"/>
        <rFont val="Times New Roman"/>
        <family val="1"/>
      </rPr>
      <t xml:space="preserve"> to MSRP guaranteed for any Educational Azure IaaS service purchased by the State or Public Agency.  </t>
    </r>
    <r>
      <rPr>
        <b/>
        <sz val="10"/>
        <color rgb="FFFF0000"/>
        <rFont val="Times New Roman"/>
        <family val="1"/>
      </rPr>
      <t>Proposers must provide either a discount % or markup % for EDUCATIONAL IaaS services.</t>
    </r>
    <r>
      <rPr>
        <b/>
        <sz val="10"/>
        <rFont val="Times New Roman"/>
        <family val="1"/>
      </rPr>
      <t xml:space="preserve"> The baseline will be the baseline for all Azure IaaS EDUCATIONAL purchases, however the VAR is expected to pass along to the State deeper discounts or reduced markups where allowed by Microsoft.  
</t>
    </r>
    <r>
      <rPr>
        <b/>
        <sz val="10"/>
        <color rgb="FFFF0000"/>
        <rFont val="Times New Roman"/>
        <family val="1"/>
      </rPr>
      <t xml:space="preserve">Proposers may only choose either a "Discount %" or a "Mark-up % under the following headers. </t>
    </r>
    <r>
      <rPr>
        <b/>
        <sz val="10"/>
        <rFont val="Times New Roman"/>
        <family val="1"/>
      </rPr>
      <t xml:space="preserve">Baseline discount/markup percents and volume discount/markup percents will </t>
    </r>
    <r>
      <rPr>
        <b/>
        <sz val="10"/>
        <color rgb="FFFF0000"/>
        <rFont val="Times New Roman"/>
        <family val="1"/>
      </rPr>
      <t xml:space="preserve">not </t>
    </r>
    <r>
      <rPr>
        <b/>
        <sz val="10"/>
        <rFont val="Times New Roman"/>
        <family val="1"/>
      </rPr>
      <t xml:space="preserve">be used for evaluating cost.  </t>
    </r>
    <r>
      <rPr>
        <b/>
        <sz val="10"/>
        <color rgb="FFFF0000"/>
        <rFont val="Times New Roman"/>
        <family val="1"/>
      </rPr>
      <t>Providing educational information is optional.</t>
    </r>
  </si>
  <si>
    <r>
      <rPr>
        <b/>
        <sz val="10"/>
        <rFont val="Times New Roman"/>
        <family val="1"/>
      </rPr>
      <t xml:space="preserve">AZURE VAR PART 7.  Platform as a Service (PaaS) </t>
    </r>
    <r>
      <rPr>
        <b/>
        <u/>
        <sz val="10"/>
        <color rgb="FFFF0000"/>
        <rFont val="Times New Roman"/>
        <family val="1"/>
      </rPr>
      <t>EDUCATIONAL</t>
    </r>
    <r>
      <rPr>
        <b/>
        <sz val="10"/>
        <rFont val="Times New Roman"/>
        <family val="1"/>
      </rPr>
      <t xml:space="preserve"> Discount or Markup Percent.
Provide the baseline </t>
    </r>
    <r>
      <rPr>
        <b/>
        <u/>
        <sz val="10"/>
        <rFont val="Times New Roman"/>
        <family val="1"/>
      </rPr>
      <t>Discount Percent</t>
    </r>
    <r>
      <rPr>
        <b/>
        <sz val="10"/>
        <rFont val="Times New Roman"/>
        <family val="1"/>
      </rPr>
      <t xml:space="preserve"> off </t>
    </r>
    <r>
      <rPr>
        <b/>
        <sz val="10"/>
        <color rgb="FFFF0000"/>
        <rFont val="Times New Roman"/>
        <family val="1"/>
      </rPr>
      <t>OR</t>
    </r>
    <r>
      <rPr>
        <b/>
        <sz val="10"/>
        <rFont val="Times New Roman"/>
        <family val="1"/>
      </rPr>
      <t xml:space="preserve"> the baseline </t>
    </r>
    <r>
      <rPr>
        <b/>
        <u/>
        <sz val="10"/>
        <rFont val="Times New Roman"/>
        <family val="1"/>
      </rPr>
      <t>Markup Percent</t>
    </r>
    <r>
      <rPr>
        <b/>
        <sz val="10"/>
        <rFont val="Times New Roman"/>
        <family val="1"/>
      </rPr>
      <t xml:space="preserve"> to MSRP guaranteed for any Educational Azure PaaS service purchased by a State Educational entity. </t>
    </r>
    <r>
      <rPr>
        <b/>
        <sz val="10"/>
        <color rgb="FFFF0000"/>
        <rFont val="Times New Roman"/>
        <family val="1"/>
      </rPr>
      <t xml:space="preserve"> Proposers must provide either a discount % or markup % for EDUCATIONAL PaaS services.</t>
    </r>
    <r>
      <rPr>
        <b/>
        <sz val="10"/>
        <rFont val="Times New Roman"/>
        <family val="1"/>
      </rPr>
      <t xml:space="preserve"> The baseline will be the baseline for all Azure PaaS EDUCATIONAL purchases, however the VAR is expected to pass along to the State deeper discounts or reduced markups where allowed by Microsoft.  
</t>
    </r>
    <r>
      <rPr>
        <b/>
        <sz val="10"/>
        <color rgb="FFFF0000"/>
        <rFont val="Times New Roman"/>
        <family val="1"/>
      </rPr>
      <t>Proposers may only choose either a "Discount %" or a "Mark-up % under the following headers.</t>
    </r>
    <r>
      <rPr>
        <b/>
        <sz val="10"/>
        <rFont val="Times New Roman"/>
        <family val="1"/>
      </rPr>
      <t xml:space="preserve"> Baseline discount/markup percents and volume discount/markup percents will </t>
    </r>
    <r>
      <rPr>
        <b/>
        <sz val="10"/>
        <color rgb="FFFF0000"/>
        <rFont val="Times New Roman"/>
        <family val="1"/>
      </rPr>
      <t>not</t>
    </r>
    <r>
      <rPr>
        <b/>
        <sz val="10"/>
        <rFont val="Times New Roman"/>
        <family val="1"/>
      </rPr>
      <t xml:space="preserve"> be used for evaluating cost. </t>
    </r>
    <r>
      <rPr>
        <b/>
        <sz val="10"/>
        <color rgb="FFFF0000"/>
        <rFont val="Times New Roman"/>
        <family val="1"/>
      </rPr>
      <t xml:space="preserve"> Providing educational information is optional.</t>
    </r>
  </si>
  <si>
    <r>
      <rPr>
        <b/>
        <sz val="14"/>
        <rFont val="Times New Roman"/>
        <family val="1"/>
      </rPr>
      <t xml:space="preserve">AWS VAR PART 1.  </t>
    </r>
    <r>
      <rPr>
        <b/>
        <sz val="14"/>
        <color rgb="FFFF0000"/>
        <rFont val="Times New Roman"/>
        <family val="1"/>
      </rPr>
      <t>(M)</t>
    </r>
    <r>
      <rPr>
        <b/>
        <sz val="14"/>
        <color theme="5" tint="-0.499984740745262"/>
        <rFont val="Times New Roman"/>
        <family val="1"/>
      </rPr>
      <t xml:space="preserve"> It is mandatory to provide the following information.</t>
    </r>
  </si>
  <si>
    <r>
      <rPr>
        <b/>
        <vertAlign val="superscript"/>
        <sz val="10"/>
        <rFont val="Georgia"/>
        <family val="1"/>
      </rPr>
      <t>1</t>
    </r>
    <r>
      <rPr>
        <b/>
        <sz val="10"/>
        <rFont val="Georgia"/>
        <family val="1"/>
      </rPr>
      <t xml:space="preserve"> All travel, lodging and meal costs for "Onsite" services rendered shall be invoiced by the VAR to be reimbursed in accordance with the per diem allowances set by the State Board of Examiners ("State Travel Policy and Procedures" (SBEX Policy No. 442-50)).  Receipts for travel, lodging, and meal costs must be submitted with the invoice. Receipts may be collectively scanned and submitted.</t>
    </r>
  </si>
  <si>
    <r>
      <t xml:space="preserve">Other Azure VAR Value-Add Services </t>
    </r>
    <r>
      <rPr>
        <b/>
        <sz val="14"/>
        <color rgb="FFFF0000"/>
        <rFont val="Georgia"/>
        <family val="1"/>
      </rPr>
      <t>(optional)</t>
    </r>
  </si>
  <si>
    <t>Intentionally Left Blank</t>
  </si>
  <si>
    <t>DLZP Group LLC</t>
  </si>
  <si>
    <t>27-5065198</t>
  </si>
  <si>
    <t>Lisa Brunet</t>
  </si>
  <si>
    <t>President</t>
  </si>
  <si>
    <t>281-912-3597</t>
  </si>
  <si>
    <t>281-605-1380</t>
  </si>
  <si>
    <t>lisa@dlzpgroup.com</t>
  </si>
  <si>
    <t xml:space="preserve">sales@dlzpgroup.com </t>
  </si>
  <si>
    <r>
      <t xml:space="preserve">AWS VAR PART 3.  </t>
    </r>
    <r>
      <rPr>
        <b/>
        <sz val="10"/>
        <color rgb="FFFF0000"/>
        <rFont val="Times New Roman"/>
        <family val="1"/>
      </rPr>
      <t>(M,E)</t>
    </r>
    <r>
      <rPr>
        <b/>
        <sz val="10"/>
        <rFont val="Times New Roman"/>
        <family val="1"/>
      </rPr>
      <t xml:space="preserve"> Infrastructure as a Service (IaaS) Discount or Markup Percent.
Provide the baseline Discount Percent off </t>
    </r>
    <r>
      <rPr>
        <b/>
        <sz val="10"/>
        <color rgb="FFFF0000"/>
        <rFont val="Times New Roman"/>
        <family val="1"/>
      </rPr>
      <t>OR</t>
    </r>
    <r>
      <rPr>
        <b/>
        <sz val="10"/>
        <rFont val="Times New Roman"/>
        <family val="1"/>
      </rPr>
      <t xml:space="preserve"> the baseline Markup Percent to MSRP guaranteed for any Commercial or Government AWS IaaS service purchased by the State or Public Agency. </t>
    </r>
    <r>
      <rPr>
        <b/>
        <sz val="10"/>
        <color rgb="FFFF0000"/>
        <rFont val="Times New Roman"/>
        <family val="1"/>
      </rPr>
      <t xml:space="preserve"> Proposers must provide either a discount % or markup % for Commercial IaaS services AND provide either a discount % or markup % for Government IaaS services.</t>
    </r>
    <r>
      <rPr>
        <b/>
        <sz val="10"/>
        <rFont val="Times New Roman"/>
        <family val="1"/>
      </rPr>
      <t xml:space="preserve"> The baseline will be the baseline for all AWS IaaS purchases, however the VAR is expected to pass along to the State deeper discounts or reduced markups where allowed by AWA.  
</t>
    </r>
    <r>
      <rPr>
        <b/>
        <sz val="10"/>
        <color rgb="FFFF0000"/>
        <rFont val="Times New Roman"/>
        <family val="1"/>
      </rPr>
      <t xml:space="preserve">Proposers may only choose either a "Discount %" or a "Mark-up % under the following headers. Baseline discount/markup percents and volume discount/markup percents will be used for evaluating cost.  </t>
    </r>
  </si>
  <si>
    <r>
      <rPr>
        <b/>
        <sz val="10"/>
        <rFont val="Times New Roman"/>
        <family val="1"/>
      </rPr>
      <t xml:space="preserve">AWS VAR PART 2. </t>
    </r>
    <r>
      <rPr>
        <b/>
        <sz val="10"/>
        <color rgb="FFFF0000"/>
        <rFont val="Times New Roman"/>
        <family val="1"/>
      </rPr>
      <t xml:space="preserve"> (M,E)</t>
    </r>
    <r>
      <rPr>
        <b/>
        <sz val="10"/>
        <rFont val="Times New Roman"/>
        <family val="1"/>
      </rPr>
      <t xml:space="preserve"> Software as a Service (SaaS) Discount or Markup Percent.
Provide the baseline Discount Percent off </t>
    </r>
    <r>
      <rPr>
        <b/>
        <sz val="10"/>
        <color rgb="FFFF0000"/>
        <rFont val="Times New Roman"/>
        <family val="1"/>
      </rPr>
      <t>OR</t>
    </r>
    <r>
      <rPr>
        <b/>
        <sz val="10"/>
        <rFont val="Times New Roman"/>
        <family val="1"/>
      </rPr>
      <t xml:space="preserve"> the baseline Markup Percent to MSRP guaranteed for any Commercial or Government AWS SaaS service purchased by the State or Public Agency.  </t>
    </r>
    <r>
      <rPr>
        <b/>
        <sz val="10"/>
        <color rgb="FFFF0000"/>
        <rFont val="Times New Roman"/>
        <family val="1"/>
      </rPr>
      <t>Proposers must provide either a discount % or markup % for Commercial SaaS services AND provide either a discount % or markup % for Government SaaS services.</t>
    </r>
    <r>
      <rPr>
        <b/>
        <sz val="10"/>
        <rFont val="Times New Roman"/>
        <family val="1"/>
      </rPr>
      <t xml:space="preserve"> The baseline will be the baseline for all AWS SaaS purchases, however the VAR is expected to pass along to the State deeper discounts or reduced markups where allowed by AWS.  
</t>
    </r>
    <r>
      <rPr>
        <b/>
        <sz val="10"/>
        <color rgb="FFFF0000"/>
        <rFont val="Times New Roman"/>
        <family val="1"/>
      </rPr>
      <t>Proposers may only choose either a "Discount %" or a "Mark-up % under the following headers.</t>
    </r>
    <r>
      <rPr>
        <b/>
        <sz val="10"/>
        <rFont val="Times New Roman"/>
        <family val="1"/>
      </rPr>
      <t xml:space="preserve"> Baseline discount/markup percents and volume discount/markup percents will be used for evaluating cost.  </t>
    </r>
  </si>
  <si>
    <r>
      <t xml:space="preserve">AWS VAR PART 4.  </t>
    </r>
    <r>
      <rPr>
        <b/>
        <sz val="10"/>
        <color rgb="FFFF0000"/>
        <rFont val="Times New Roman"/>
        <family val="1"/>
      </rPr>
      <t>(M,E)</t>
    </r>
    <r>
      <rPr>
        <b/>
        <sz val="10"/>
        <rFont val="Times New Roman"/>
        <family val="1"/>
      </rPr>
      <t xml:space="preserve"> Platform as a Service (PaaS) Discount or Markup Percent.
Provide the baseline Discount Percent off </t>
    </r>
    <r>
      <rPr>
        <b/>
        <sz val="10"/>
        <color rgb="FFFF0000"/>
        <rFont val="Times New Roman"/>
        <family val="1"/>
      </rPr>
      <t>OR</t>
    </r>
    <r>
      <rPr>
        <b/>
        <sz val="10"/>
        <rFont val="Times New Roman"/>
        <family val="1"/>
      </rPr>
      <t xml:space="preserve"> the baseline Markup Percent to MSRP guaranteed for any Commercial or Government AWS PaaS service purchased by the State or Public Agency.  </t>
    </r>
    <r>
      <rPr>
        <b/>
        <sz val="10"/>
        <color rgb="FFFF0000"/>
        <rFont val="Times New Roman"/>
        <family val="1"/>
      </rPr>
      <t xml:space="preserve">Proposers must provide either a discount % or markup % for Commercial PaaS services AND provide either a discount % or markup % for Government PaaS services. </t>
    </r>
    <r>
      <rPr>
        <b/>
        <sz val="10"/>
        <rFont val="Times New Roman"/>
        <family val="1"/>
      </rPr>
      <t xml:space="preserve">The baseline will be the baseline for all AWS PaaS purchases, however the VAR is expected to pass along to the State deeper discounts or reduced markups where allowed by AWS.  
</t>
    </r>
    <r>
      <rPr>
        <b/>
        <sz val="10"/>
        <color rgb="FFFF0000"/>
        <rFont val="Times New Roman"/>
        <family val="1"/>
      </rPr>
      <t>Proposers may only choose either a "Discount %" or a "Mark-up % under the following headers. Baseline discount/markup percents and volume discount/markup percents will be used for evaluating cost.</t>
    </r>
  </si>
  <si>
    <r>
      <t xml:space="preserve">AWS VAR PART 5.  Software as a Service (SaaS) EDUCATIONAL Discount or Markup Percent.
Provide the baseline Discount Percent off </t>
    </r>
    <r>
      <rPr>
        <b/>
        <sz val="10"/>
        <color rgb="FFFF0000"/>
        <rFont val="Times New Roman"/>
        <family val="1"/>
      </rPr>
      <t>OR</t>
    </r>
    <r>
      <rPr>
        <b/>
        <sz val="10"/>
        <rFont val="Times New Roman"/>
        <family val="1"/>
      </rPr>
      <t xml:space="preserve"> the baseline Markup Percent to MSRP guaranteed for any Educational AWS SaaS service purchased by the State or Public Agency.  </t>
    </r>
    <r>
      <rPr>
        <b/>
        <sz val="10"/>
        <color rgb="FFFF0000"/>
        <rFont val="Times New Roman"/>
        <family val="1"/>
      </rPr>
      <t>Proposers must provide either a discount % or markup % for EDUCATIONAL SaaS services.</t>
    </r>
    <r>
      <rPr>
        <b/>
        <sz val="10"/>
        <rFont val="Times New Roman"/>
        <family val="1"/>
      </rPr>
      <t xml:space="preserve"> The baseline will be the baseline for all AWS SaaS EDUCATIONAL purchases, however the VAR is expected to pass along to the State deeper discounts or reduced markups where allowed by AWS.  
</t>
    </r>
    <r>
      <rPr>
        <b/>
        <sz val="10"/>
        <color rgb="FFFF0000"/>
        <rFont val="Times New Roman"/>
        <family val="1"/>
      </rPr>
      <t>Proposers may only choose either a "Discount %" or a "Mark-up % under the following headers. Baseline discount/markup percents and volume discount/markup percents will not be used for evaluating cost.  Providing educational information is optional.</t>
    </r>
  </si>
  <si>
    <r>
      <t xml:space="preserve">AWS VAR PART 6.  Infrastructure as a Service (IaaS) EDUCATIONAL  Discount or Markup Percent.
Provide the baseline Discount Percent off </t>
    </r>
    <r>
      <rPr>
        <b/>
        <sz val="10"/>
        <color rgb="FFFF0000"/>
        <rFont val="Times New Roman"/>
        <family val="1"/>
      </rPr>
      <t>OR</t>
    </r>
    <r>
      <rPr>
        <b/>
        <sz val="10"/>
        <rFont val="Times New Roman"/>
        <family val="1"/>
      </rPr>
      <t xml:space="preserve"> the baseline Markup Percent to MSRP guaranteed for any Educational AWS IaaS service purchased by the State or Public Agency.  </t>
    </r>
    <r>
      <rPr>
        <b/>
        <sz val="10"/>
        <color rgb="FFFF0000"/>
        <rFont val="Times New Roman"/>
        <family val="1"/>
      </rPr>
      <t xml:space="preserve">Proposers must provide either a discount % or markup % for EDUCATIONAL IaaS services. </t>
    </r>
    <r>
      <rPr>
        <b/>
        <sz val="10"/>
        <rFont val="Times New Roman"/>
        <family val="1"/>
      </rPr>
      <t xml:space="preserve">The baseline will be the baseline for all AWS IaaS EDUCATIONAL purchases, however the VAR is expected to pass along to the State deeper discounts or reduced markups where allowed by AWS.  
</t>
    </r>
    <r>
      <rPr>
        <b/>
        <sz val="10"/>
        <color rgb="FFFF0000"/>
        <rFont val="Times New Roman"/>
        <family val="1"/>
      </rPr>
      <t>Proposers may only choose either a "Discount %" or a "Mark-up % under the following headers. Baseline discount/markup percents and volume discount/markup percents will not be used for evaluating cost.  Providing educational information is optional.</t>
    </r>
  </si>
  <si>
    <r>
      <t xml:space="preserve">AWS VAR PART 7.  Platform as a Service (PaaS) EDUCATIONAL Discount or Markup Percent.
Provide the baseline Discount Percent off </t>
    </r>
    <r>
      <rPr>
        <b/>
        <sz val="10"/>
        <color rgb="FFFF0000"/>
        <rFont val="Times New Roman"/>
        <family val="1"/>
      </rPr>
      <t>OR</t>
    </r>
    <r>
      <rPr>
        <b/>
        <sz val="10"/>
        <rFont val="Times New Roman"/>
        <family val="1"/>
      </rPr>
      <t xml:space="preserve"> the baseline Markup Percent to MSRP guaranteed for any Educational AWS PaaS service purchased by a State Educational entity. </t>
    </r>
    <r>
      <rPr>
        <b/>
        <sz val="10"/>
        <color rgb="FFFF0000"/>
        <rFont val="Times New Roman"/>
        <family val="1"/>
      </rPr>
      <t xml:space="preserve"> Proposers must provide either a discount % or markup % for EDUCATIONAL PaaS services. </t>
    </r>
    <r>
      <rPr>
        <b/>
        <sz val="10"/>
        <rFont val="Times New Roman"/>
        <family val="1"/>
      </rPr>
      <t xml:space="preserve">The baseline will be the baseline for all AWS PaaS EDUCATIONAL purchases, however the VAR is expected to pass along to the State deeper discounts or reduced markups where allowed by AWS.  
</t>
    </r>
    <r>
      <rPr>
        <b/>
        <sz val="10"/>
        <color rgb="FFFF0000"/>
        <rFont val="Times New Roman"/>
        <family val="1"/>
      </rPr>
      <t>Proposers may only choose either a "Discount %" or a "Mark-up % under the following headers. Baseline discount/markup percents and volume discount/markup percents will not be used for evaluating cost.  Providing educational information is optional.</t>
    </r>
  </si>
  <si>
    <t>Add Notes in Word Doc about additional discounts</t>
  </si>
  <si>
    <t>Project Manager</t>
  </si>
  <si>
    <t>Big Data Architect</t>
  </si>
  <si>
    <t>Systems Architect</t>
  </si>
  <si>
    <t>Technical Resource</t>
  </si>
  <si>
    <t>Systems Admin/DBA</t>
  </si>
  <si>
    <t>Upto 16 Students per Day - AWS Beginner</t>
  </si>
  <si>
    <t>Upto 16 Students per Day - AWS Intermediate</t>
  </si>
  <si>
    <t>Upto 16 Students per Day - AWS Advanced</t>
  </si>
  <si>
    <t>Prep Day = Half Day/Training Day</t>
  </si>
  <si>
    <t>Pricing Methodology for DLZP Value Added Services</t>
  </si>
  <si>
    <t>Monthly Effective Instances</t>
  </si>
  <si>
    <t xml:space="preserve">Vol Discount % </t>
  </si>
  <si>
    <t>Notes</t>
  </si>
  <si>
    <t>per Instance Charge</t>
  </si>
  <si>
    <t xml:space="preserve">Less Than 50 </t>
  </si>
  <si>
    <t>Discount for less than 50 intances</t>
  </si>
  <si>
    <t>51 - 100</t>
  </si>
  <si>
    <t>Discount of instances   51-100</t>
  </si>
  <si>
    <t>101-150</t>
  </si>
  <si>
    <t>Discount of instances 101-150</t>
  </si>
  <si>
    <t>151-200</t>
  </si>
  <si>
    <t>Discount of instances 151-200</t>
  </si>
  <si>
    <t>Over 201</t>
  </si>
  <si>
    <t>Discount of instances 201&amp;UP</t>
  </si>
  <si>
    <t>*Serverless Application Mangement Services (SAMS) and Anti-virus management are excluded from the Volume Discounts and will receive a 3.0% mimimum discount from the catlog rate.</t>
  </si>
  <si>
    <t>Volume Discounts are provided if the # of effective instances exceeds a discount threshold for that month</t>
  </si>
  <si>
    <t xml:space="preserve">PLEASE SPECIFY UNIT  PRICED (eg. Hour, day, per person, etc) </t>
  </si>
  <si>
    <t>Cataloge Price</t>
  </si>
  <si>
    <t>Year 1 Unit Cost - Not to Exceed</t>
  </si>
  <si>
    <t>See Schedule Above
Minimum Discount 3.0%</t>
  </si>
  <si>
    <t xml:space="preserve">Cloud (Support Service Bundles) </t>
  </si>
  <si>
    <t>Infrastructure Managed Services Advanced (IMSA)
For Applications that require NIST/FEDRAMP, HIPAA or PCI type Compliance Framework</t>
  </si>
  <si>
    <t>Per Instance/Month</t>
  </si>
  <si>
    <t>Infrastructure Managed Services (IMS)
For Applications that do not require specific Compliance Framework</t>
  </si>
  <si>
    <t>Application Management Services (AMS)</t>
  </si>
  <si>
    <t>Requires IMS/IMSA Base Service
Per Instance/Month</t>
  </si>
  <si>
    <t>Advanced Monitoring / Performance Management</t>
  </si>
  <si>
    <t>Included With IMSA</t>
  </si>
  <si>
    <t>-</t>
  </si>
  <si>
    <t xml:space="preserve">Advanced Security Services </t>
  </si>
  <si>
    <t>Billing</t>
  </si>
  <si>
    <t>Included With IMS/IMSA</t>
  </si>
  <si>
    <t>Monitoring and Notification</t>
  </si>
  <si>
    <t>Patch Management for OS</t>
  </si>
  <si>
    <t>Backup Services (Standard)</t>
  </si>
  <si>
    <t>Cloud (Optional Services)</t>
  </si>
  <si>
    <t xml:space="preserve"> Fee Type </t>
  </si>
  <si>
    <t>DevOps and CI/CD Development Environments</t>
  </si>
  <si>
    <t xml:space="preserve">Stand-alone </t>
  </si>
  <si>
    <t xml:space="preserve">Per Instance/Month </t>
  </si>
  <si>
    <t>OR</t>
  </si>
  <si>
    <t>Included With IMSA Service</t>
  </si>
  <si>
    <t>Per Instance/Month
Included With IMS/IMSA</t>
  </si>
  <si>
    <t>Database Management Services/RDS</t>
  </si>
  <si>
    <t>Per Database/Month</t>
  </si>
  <si>
    <t>Database Management Services/EC2</t>
  </si>
  <si>
    <t>Disaster Recovery Services</t>
  </si>
  <si>
    <t>Per Production Instance(s)/Month</t>
  </si>
  <si>
    <r>
      <t>Incident Response + hourly after 2</t>
    </r>
    <r>
      <rPr>
        <vertAlign val="superscript"/>
        <sz val="11"/>
        <color rgb="FF000000"/>
        <rFont val="Tw Cen MT"/>
        <family val="2"/>
      </rPr>
      <t>nd</t>
    </r>
    <r>
      <rPr>
        <sz val="11"/>
        <color rgb="FF000000"/>
        <rFont val="Tw Cen MT"/>
        <family val="2"/>
      </rPr>
      <t xml:space="preserve"> hour.</t>
    </r>
  </si>
  <si>
    <t>Per Incident Response</t>
  </si>
  <si>
    <t>No Charge if IMSA/IMS Subscriber</t>
  </si>
  <si>
    <t>Log Aggregation Setup</t>
  </si>
  <si>
    <t>Per Instance/Setup Only</t>
  </si>
  <si>
    <t xml:space="preserve">Log Aggregation and Analysis </t>
  </si>
  <si>
    <t>Per Request</t>
  </si>
  <si>
    <t>Web Management Services and CDN</t>
  </si>
  <si>
    <t>Per CDN / Month</t>
  </si>
  <si>
    <t>Minimum Discount - 3%; No Volume Discount this Section</t>
  </si>
  <si>
    <t>*Serverless Application Management Services (SAMS)</t>
  </si>
  <si>
    <t>Per MicroService/Month</t>
  </si>
  <si>
    <t>*Antivirus (AV) Management</t>
  </si>
  <si>
    <t>Setup Per Instance</t>
  </si>
  <si>
    <t>With Client Supplied License</t>
  </si>
  <si>
    <t>Requires (IMSA/IMS) Service</t>
  </si>
  <si>
    <t>Catalog Price</t>
  </si>
  <si>
    <t>SAMPLE</t>
  </si>
  <si>
    <t>Quantity</t>
  </si>
  <si>
    <t>Discount</t>
  </si>
  <si>
    <t>Sub Total</t>
  </si>
  <si>
    <t>DLZP is offering a minimum discount for the first 50 servers and volume-based discount off of the State of Idaho monthly managed services based on the # of monthly effective intsances:</t>
  </si>
  <si>
    <t>Price - Not to Exceed</t>
  </si>
  <si>
    <t>Cloud Support Services</t>
  </si>
  <si>
    <t xml:space="preserve">Service Title </t>
  </si>
  <si>
    <t>Description</t>
  </si>
  <si>
    <t xml:space="preserve">Infrastructure Managed Services Advanced (IMSA) </t>
  </si>
  <si>
    <t>Advanced Compliance Framework; provides all elements needed to meet the customers required security framework e.g. PCI, HIPAA, FEDRAMP/NIST. And 24x7x365 support of your infrastructure components, proactive-maintenance of service elements, including: Advanced Monitoring, Advanced Security, Billing, Monitoring &amp; Notification, Patch Management and SLA Management. (Provides 1x Monthly Maintenance Cycle)</t>
  </si>
  <si>
    <t>Infrastructure Managed Services (IMS)</t>
  </si>
  <si>
    <t>Standard Security Framework; Infrastructure Managed Services (IMS) provides all of the core Infrastructure components found in our IMSA service minus the advanced security compliance framework for applications that don't require PCI, HIPAA, NIST/FEDRAMP type compliance. 24x7x365 support of your infrastructure components, proactive-maintenance of service elements, including Billing, Monitoring &amp; Notification, Patch Management and SLA Management. (Provides 1x Monthly Maintenance Cycle)</t>
  </si>
  <si>
    <t>Full Lifecyle application support including USER moves, add, changes; security federation with other IAM assets etc. roles and groups permission-based integration with infrastructure services if germane. Application patches maintenance and updates. (Does not include application major release upgrades; Provides 1x Monthly Maintenance Cycle)</t>
  </si>
  <si>
    <t>Serverless Application Management Services (SAMS)</t>
  </si>
  <si>
    <t>The newest cloud paradigm offering dramatic savings over n-tier (Web, App, Database) application hosting methods. Complete support for serverless designed applications utilizing native AWS microservices. (Provides 1x Monthly Maintenance Cycle)</t>
  </si>
  <si>
    <t>DevOps and CI/CD Development Environments(DODE)</t>
  </si>
  <si>
    <t>A pre-configured environment, customized to customer development needs, allowing for continuous integration, continuous deliver and full lifecycle DevOps support. This includes the use of orchestration tools, code repositories, testing suites, workflow management, service deployment.  Additional AWS service fees might apply. (Provides 1x Monthly Maintenance Cycle)</t>
  </si>
  <si>
    <t>Application, transactional, synthetic and additional performance management and monitoring services will be configured to support customer application needs, systems and environments. Additional AWS Fees will apply for the services that are needed. (Maintenance/Upkeep Cycle Monthly)</t>
  </si>
  <si>
    <t>Customer specific advanced security services including data loss prevention, advanced identity management services, security assessments, continuous security monitoring and additional services are configured and maintained within cloud environments. Additional AWS Fees will apply for AWS services that are needed.</t>
  </si>
  <si>
    <t>Billing (Standard)</t>
  </si>
  <si>
    <t>The level of billing detail is flexible and may be configured to support customer requirements and used for chargeback purposes.</t>
  </si>
  <si>
    <t xml:space="preserve">Basic Monitoring (Instance Health, Connectivity); Additional Fees apply for custom monitoring metrics and/or integration into client supplied monitoring services (choose Advanced Monitoring/Performance Management to meet those needs). </t>
  </si>
  <si>
    <t>Tracking patch updates and applying operating system patches that includes the complete assessment and testing of patches prior to applying them. (Provides for 1x Monthly OS Patches)</t>
  </si>
  <si>
    <t>Antivirus (AV) Management</t>
  </si>
  <si>
    <t>Antivirus management provides protection against malware  by ensuring that the AV software is installed, maintained with current malware signatures. When malware is detected we proactively ensure quarantine and an incident ticket is automatically created for the remediation of the issue. Audits are performed to ensure individual server compliance. If client doesn’t have a cloud AV Subscription, DLZP Can deploy Trend Micro Deep Security. https://aws.amazon.com/marketplace/pp/B01LXMNGHB</t>
  </si>
  <si>
    <t>Setup fee of $25 / Instance (Maintenance via IMSA or IMS plans or if Stand-alone choose Incident Response for maintenance activity)</t>
  </si>
  <si>
    <t>Backup services provide for system, environment, data and cloud services backups and restores. Backups are stored within the customer cloud environment and all data costs associated with backups are part of the customer cloud environment costs.</t>
  </si>
  <si>
    <t>Database management is available for industry leading database vendors on the AWS RDS platform. Amazon RDS is available on several database instance types - optimized for memory, performance or I/O - and provides you with six familiar database engines to choose from, including Amazon Aurora, PostgreSQL, MySQL, MariaDB, Oracle, and Microsoft SQL Server. Database specific backup services may also be provided upon request. (Provides 1x Monthly Maintenance Cycle)</t>
  </si>
  <si>
    <t>Full lifecycle database management is available for industry leading database vendors on a standalone server. This includes monitoring, maintenance, patching and security assessments for these databases. This service can also provide the customer with database specific availability or performance service level agreements. Database specific backup services may also be provided upon request. (Does not apply to AWS RDS supported databases; Provides 1x Monthly Maintenance Cycle)</t>
  </si>
  <si>
    <t>Disaster Recovery Services (by Application)</t>
  </si>
  <si>
    <t xml:space="preserve">Disaster recovery services provides full planning, environment configuration, annual testing and execution of a disaster recovery solution which encompasses customer applications, systems, and environments to provide out of region resumption of service. (Provides support for 1 DR Test/Year) </t>
  </si>
  <si>
    <t>Enhanced Data Encryption Services</t>
  </si>
  <si>
    <t>Enhanced Data Encryption Services examples include:</t>
  </si>
  <si>
    <t>1.       Use of hardware security modules</t>
  </si>
  <si>
    <t>2.       Database and/or Application Level</t>
  </si>
  <si>
    <t>3.       Key management and key rotation services</t>
  </si>
  <si>
    <t>Incident Response</t>
  </si>
  <si>
    <t>This service provides analysis, tracking, and corrective actions for issues impacting customer environments and infrastructure. Support is provided 24x7x365 through email, phone support, and the web. Ticket status change notifications are provided back to customers automatically. Customers have access to tickets and status reports for incidents and problems through the DLZP Portal.  3 hours Max Support per Incident non-IMS/IMSA subscribers. (Waived for IMS/IMSA/SAMS/AMS/DODE consumers meeting monthly minimums)</t>
  </si>
  <si>
    <t>Log Aggregation is utilized to capture IaaS native Logs e.g. Cloud Trail, system, application and firewall logs and object files for troubleshooting and analysis.  Alerts are generated for critical events and key performance indicators within the environment to trigger operational response. Service Cost is for the Deployment of the feature to the instances and 1x Monthly Maintenance, additional AWS Fees will apply for the services that are related.</t>
  </si>
  <si>
    <t>Log Aggregation and Analysis</t>
  </si>
  <si>
    <t>The Log Aggregation and Analysis service is utilized to analyze all captured events, logs, audit and monitoring meta data provided by operating systems, platforms, networks, applications and infrastructure. Analysis looks for key events within the environment that would disqualify security compliance conformance or identify bad actions or actors that impact the system both internally and externally as well as to help customers prepare for compliance audits. Additional SIEM solutions might be recommended to fulfill customer business needs. (Waived for IMSA subscribers; 3 hours max Support per Incident non-IMSA subscribers)</t>
  </si>
  <si>
    <t>This service provides monitoring, availability, maintenance, security and configuration management for web applications and content delivery. This includes the operations and management of AWS CDN network services as well. We will provide proactive security monitoring of the site distribution, availability monitoring, including optionally available outside availability and performance. Environment and applications patching (limited to minor patches of supported products, major version upgrades not included) and configuration management of changes to the site distribution. For CDN services this will include configuration, monitoring, availability and maintenance of the CDN services. (Provides 1x Monthly Maintenance Cycle)</t>
  </si>
  <si>
    <t>ALTERNATE SUPPORT MODEL PRICING BLOCK HOURS</t>
  </si>
  <si>
    <t>Block Hours</t>
  </si>
  <si>
    <t>Other Hours On Request</t>
  </si>
  <si>
    <t>TBD</t>
  </si>
  <si>
    <t>ALTERNATE PRICING</t>
  </si>
  <si>
    <t>The discounts, outlined below for ongoing DLZP support services, are based on a customer’s monthly managed cloud compute usage. Our managed service offering, invoiced separately, from your cloud services are priced per compute instance. In a variable environment where instances are stood up and shut down frequently, we invoice managed services based on the number of effective instances per month, requiring no commitment terms:</t>
  </si>
  <si>
    <t xml:space="preserve">Model </t>
  </si>
  <si>
    <t>Cloud Training portal. Per Instance/Student Training Day</t>
  </si>
  <si>
    <t>2nd &amp; 3rd level Support &amp; Consulting Services</t>
  </si>
  <si>
    <t>Requires a 3 year support contract commitment; Overage Hours Each Month Billed at contracted Systems Admin Remote Rate; No Discounts Apply to Block Hours</t>
  </si>
  <si>
    <t>See Additonal Tab DLZP - Support Pricing &amp; DLZP- Support Services (Descriptions)</t>
  </si>
  <si>
    <t>Left Intentionally Blank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</si>
</sst>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quot;$&quot;#,##0.00"/>
    <numFmt numFmtId="165" formatCode="_(&quot;$&quot;* #,##0_);_(&quot;$&quot;* \(#,##0\);_(&quot;$&quot;* &quot;-&quot;??_);_(@_)"/>
  </numFmts>
  <fonts count="45" x14ac:knownFonts="1">
    <font>
      <sz val="11"/>
      <color theme="1"/>
      <name val="Georgia"/>
      <family val="2"/>
    </font>
    <font>
      <sz val="12"/>
      <color theme="1"/>
      <name val="Times New Roman"/>
      <family val="1"/>
    </font>
    <font>
      <b/>
      <sz val="14"/>
      <color theme="1"/>
      <name val="Times New Roman"/>
      <family val="1"/>
    </font>
    <font>
      <b/>
      <sz val="14"/>
      <color rgb="FFFF0000"/>
      <name val="Times New Roman"/>
      <family val="1"/>
    </font>
    <font>
      <b/>
      <sz val="14"/>
      <color theme="5" tint="-0.499984740745262"/>
      <name val="Times New Roman"/>
      <family val="1"/>
    </font>
    <font>
      <sz val="14"/>
      <color theme="1"/>
      <name val="Georgia"/>
      <family val="2"/>
    </font>
    <font>
      <b/>
      <sz val="11"/>
      <color theme="1"/>
      <name val="Times New Roman"/>
      <family val="1"/>
    </font>
    <font>
      <b/>
      <sz val="14"/>
      <name val="Times New Roman"/>
      <family val="1"/>
    </font>
    <font>
      <sz val="14"/>
      <color rgb="FFFF0000"/>
      <name val="Georgia"/>
      <family val="2"/>
    </font>
    <font>
      <b/>
      <sz val="11"/>
      <color theme="1"/>
      <name val="Georgia"/>
      <family val="1"/>
    </font>
    <font>
      <sz val="11"/>
      <color theme="1"/>
      <name val="Georgia"/>
      <family val="1"/>
    </font>
    <font>
      <b/>
      <sz val="11"/>
      <color rgb="FFFF0000"/>
      <name val="Georgia"/>
      <family val="1"/>
    </font>
    <font>
      <b/>
      <sz val="14"/>
      <color theme="1"/>
      <name val="Georgia"/>
      <family val="1"/>
    </font>
    <font>
      <u/>
      <sz val="11"/>
      <color theme="1"/>
      <name val="Georgia"/>
      <family val="1"/>
    </font>
    <font>
      <b/>
      <u/>
      <sz val="11"/>
      <color theme="1"/>
      <name val="Georgia"/>
      <family val="1"/>
    </font>
    <font>
      <b/>
      <sz val="11"/>
      <name val="Georgia"/>
      <family val="1"/>
    </font>
    <font>
      <b/>
      <vertAlign val="superscript"/>
      <sz val="11"/>
      <color theme="1"/>
      <name val="Georgia"/>
      <family val="1"/>
    </font>
    <font>
      <b/>
      <sz val="11"/>
      <color theme="5" tint="-0.499984740745262"/>
      <name val="Georgia"/>
      <family val="1"/>
    </font>
    <font>
      <b/>
      <sz val="14"/>
      <color rgb="FFFF0000"/>
      <name val="Georgia"/>
      <family val="1"/>
    </font>
    <font>
      <b/>
      <sz val="10"/>
      <color rgb="FFFF0000"/>
      <name val="Georgia"/>
      <family val="1"/>
    </font>
    <font>
      <b/>
      <sz val="10"/>
      <color theme="5" tint="-0.499984740745262"/>
      <name val="Georgia"/>
      <family val="1"/>
    </font>
    <font>
      <b/>
      <u/>
      <sz val="11"/>
      <color rgb="FFFF0000"/>
      <name val="Georgia"/>
      <family val="1"/>
    </font>
    <font>
      <b/>
      <sz val="10"/>
      <name val="Georgia"/>
      <family val="1"/>
    </font>
    <font>
      <b/>
      <vertAlign val="superscript"/>
      <sz val="10"/>
      <name val="Georgia"/>
      <family val="1"/>
    </font>
    <font>
      <sz val="11"/>
      <color theme="5" tint="-0.499984740745262"/>
      <name val="Georgia"/>
      <family val="2"/>
    </font>
    <font>
      <b/>
      <sz val="10"/>
      <color rgb="FFFF0000"/>
      <name val="Times New Roman"/>
      <family val="1"/>
    </font>
    <font>
      <b/>
      <sz val="10"/>
      <name val="Times New Roman"/>
      <family val="1"/>
    </font>
    <font>
      <b/>
      <sz val="10"/>
      <color theme="5" tint="-0.499984740745262"/>
      <name val="Times New Roman"/>
      <family val="1"/>
    </font>
    <font>
      <b/>
      <u/>
      <sz val="10"/>
      <name val="Times New Roman"/>
      <family val="1"/>
    </font>
    <font>
      <b/>
      <u/>
      <sz val="10"/>
      <color rgb="FFFF0000"/>
      <name val="Times New Roman"/>
      <family val="1"/>
    </font>
    <font>
      <sz val="10"/>
      <color rgb="FFFF0000"/>
      <name val="Georgia"/>
      <family val="2"/>
    </font>
    <font>
      <b/>
      <u/>
      <sz val="14"/>
      <name val="Times New Roman"/>
      <family val="1"/>
    </font>
    <font>
      <sz val="11"/>
      <name val="Georgia"/>
      <family val="2"/>
    </font>
    <font>
      <sz val="11"/>
      <color theme="1"/>
      <name val="Georgia"/>
      <family val="2"/>
    </font>
    <font>
      <sz val="36"/>
      <color theme="1"/>
      <name val="Georgia"/>
      <family val="2"/>
    </font>
    <font>
      <u/>
      <sz val="11"/>
      <color theme="10"/>
      <name val="Georgia"/>
      <family val="2"/>
    </font>
    <font>
      <sz val="11"/>
      <color rgb="FF000000"/>
      <name val="Calibri"/>
      <family val="2"/>
    </font>
    <font>
      <b/>
      <sz val="11"/>
      <color rgb="FFFFFFFF"/>
      <name val="Tw Cen MT"/>
      <family val="2"/>
    </font>
    <font>
      <sz val="11"/>
      <color rgb="FF000000"/>
      <name val="Tw Cen MT"/>
      <family val="2"/>
    </font>
    <font>
      <b/>
      <sz val="11"/>
      <color rgb="FF000000"/>
      <name val="Tw Cen MT"/>
      <family val="2"/>
    </font>
    <font>
      <sz val="11"/>
      <color theme="1"/>
      <name val="Calibri"/>
      <family val="2"/>
      <scheme val="minor"/>
    </font>
    <font>
      <b/>
      <sz val="11"/>
      <color theme="1"/>
      <name val="Calibri"/>
      <family val="2"/>
      <scheme val="minor"/>
    </font>
    <font>
      <vertAlign val="superscript"/>
      <sz val="11"/>
      <color rgb="FF000000"/>
      <name val="Tw Cen MT"/>
      <family val="2"/>
    </font>
    <font>
      <sz val="11"/>
      <color theme="1" tint="0.499984740745262"/>
      <name val="Tw Cen MT"/>
      <family val="2"/>
    </font>
    <font>
      <sz val="11"/>
      <color theme="1"/>
      <name val="Tw Cen MT"/>
      <family val="2"/>
    </font>
  </fonts>
  <fills count="15">
    <fill>
      <patternFill patternType="none"/>
    </fill>
    <fill>
      <patternFill patternType="gray125"/>
    </fill>
    <fill>
      <patternFill patternType="solid">
        <fgColor theme="0" tint="-0.14999847407452621"/>
        <bgColor indexed="64"/>
      </patternFill>
    </fill>
    <fill>
      <patternFill patternType="solid">
        <fgColor theme="9" tint="0.59996337778862885"/>
        <bgColor indexed="64"/>
      </patternFill>
    </fill>
    <fill>
      <patternFill patternType="solid">
        <fgColor theme="5" tint="0.59996337778862885"/>
        <bgColor indexed="64"/>
      </patternFill>
    </fill>
    <fill>
      <patternFill patternType="solid">
        <fgColor theme="0" tint="-0.14996795556505021"/>
        <bgColor indexed="64"/>
      </patternFill>
    </fill>
    <fill>
      <patternFill patternType="solid">
        <fgColor theme="8" tint="0.59996337778862885"/>
        <bgColor indexed="64"/>
      </patternFill>
    </fill>
    <fill>
      <patternFill patternType="solid">
        <fgColor theme="0" tint="-4.9989318521683403E-2"/>
        <bgColor indexed="64"/>
      </patternFill>
    </fill>
    <fill>
      <patternFill patternType="solid">
        <fgColor theme="6" tint="0.59996337778862885"/>
        <bgColor indexed="64"/>
      </patternFill>
    </fill>
    <fill>
      <patternFill patternType="solid">
        <fgColor rgb="FF4389D7"/>
        <bgColor indexed="64"/>
      </patternFill>
    </fill>
    <fill>
      <patternFill patternType="solid">
        <fgColor theme="0"/>
        <bgColor indexed="64"/>
      </patternFill>
    </fill>
    <fill>
      <patternFill patternType="solid">
        <fgColor rgb="FFD9D9D9"/>
        <bgColor indexed="64"/>
      </patternFill>
    </fill>
    <fill>
      <patternFill patternType="solid">
        <fgColor theme="7" tint="0.79998168889431442"/>
        <bgColor indexed="64"/>
      </patternFill>
    </fill>
    <fill>
      <patternFill patternType="solid">
        <fgColor theme="1"/>
        <bgColor indexed="64"/>
      </patternFill>
    </fill>
    <fill>
      <patternFill patternType="solid">
        <fgColor theme="4" tint="0.79998168889431442"/>
        <bgColor indexed="64"/>
      </patternFill>
    </fill>
  </fills>
  <borders count="44">
    <border>
      <left/>
      <right/>
      <top/>
      <bottom/>
      <diagonal/>
    </border>
    <border>
      <left style="medium">
        <color theme="0" tint="-0.499984740745262"/>
      </left>
      <right/>
      <top style="medium">
        <color theme="0" tint="-0.499984740745262"/>
      </top>
      <bottom style="medium">
        <color theme="0" tint="-0.499984740745262"/>
      </bottom>
      <diagonal/>
    </border>
    <border>
      <left/>
      <right/>
      <top style="medium">
        <color theme="0" tint="-0.499984740745262"/>
      </top>
      <bottom style="medium">
        <color theme="0" tint="-0.499984740745262"/>
      </bottom>
      <diagonal/>
    </border>
    <border>
      <left/>
      <right style="medium">
        <color theme="0" tint="-0.499984740745262"/>
      </right>
      <top style="medium">
        <color theme="0" tint="-0.499984740745262"/>
      </top>
      <bottom style="medium">
        <color theme="0" tint="-0.499984740745262"/>
      </bottom>
      <diagonal/>
    </border>
    <border>
      <left style="double">
        <color rgb="FFFF0000"/>
      </left>
      <right/>
      <top style="double">
        <color rgb="FFFF0000"/>
      </top>
      <bottom style="double">
        <color rgb="FFFF0000"/>
      </bottom>
      <diagonal/>
    </border>
    <border>
      <left/>
      <right/>
      <top style="double">
        <color rgb="FFFF0000"/>
      </top>
      <bottom style="double">
        <color rgb="FFFF0000"/>
      </bottom>
      <diagonal/>
    </border>
    <border>
      <left/>
      <right style="double">
        <color rgb="FFFF0000"/>
      </right>
      <top style="double">
        <color rgb="FFFF0000"/>
      </top>
      <bottom style="double">
        <color rgb="FFFF0000"/>
      </bottom>
      <diagonal/>
    </border>
    <border>
      <left/>
      <right/>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double">
        <color theme="0" tint="-0.499984740745262"/>
      </left>
      <right/>
      <top style="double">
        <color theme="0" tint="-0.499984740745262"/>
      </top>
      <bottom style="double">
        <color theme="0" tint="-0.499984740745262"/>
      </bottom>
      <diagonal/>
    </border>
    <border>
      <left/>
      <right/>
      <top style="double">
        <color theme="0" tint="-0.499984740745262"/>
      </top>
      <bottom style="double">
        <color theme="0" tint="-0.499984740745262"/>
      </bottom>
      <diagonal/>
    </border>
    <border>
      <left/>
      <right style="double">
        <color theme="0" tint="-0.499984740745262"/>
      </right>
      <top style="double">
        <color theme="0" tint="-0.499984740745262"/>
      </top>
      <bottom style="double">
        <color theme="0" tint="-0.499984740745262"/>
      </bottom>
      <diagonal/>
    </border>
    <border>
      <left style="medium">
        <color auto="1"/>
      </left>
      <right/>
      <top/>
      <bottom/>
      <diagonal/>
    </border>
    <border>
      <left style="double">
        <color rgb="FFFF0000"/>
      </left>
      <right/>
      <top/>
      <bottom/>
      <diagonal/>
    </border>
    <border>
      <left style="medium">
        <color theme="0" tint="-0.499984740745262"/>
      </left>
      <right/>
      <top/>
      <bottom/>
      <diagonal/>
    </border>
    <border>
      <left style="thin">
        <color theme="0" tint="-0.34998626667073579"/>
      </left>
      <right/>
      <top style="thin">
        <color theme="0" tint="-0.34998626667073579"/>
      </top>
      <bottom/>
      <diagonal/>
    </border>
    <border>
      <left/>
      <right style="thin">
        <color theme="0" tint="-0.34998626667073579"/>
      </right>
      <top style="thin">
        <color theme="0" tint="-0.34998626667073579"/>
      </top>
      <bottom/>
      <diagonal/>
    </border>
    <border>
      <left style="thin">
        <color theme="0" tint="-0.34998626667073579"/>
      </left>
      <right/>
      <top/>
      <bottom/>
      <diagonal/>
    </border>
    <border>
      <left/>
      <right style="thin">
        <color theme="0" tint="-0.34998626667073579"/>
      </right>
      <top/>
      <bottom/>
      <diagonal/>
    </border>
    <border>
      <left style="thin">
        <color theme="0" tint="-0.34998626667073579"/>
      </left>
      <right/>
      <top/>
      <bottom style="thin">
        <color theme="0" tint="-0.34998626667073579"/>
      </bottom>
      <diagonal/>
    </border>
    <border>
      <left/>
      <right style="thin">
        <color theme="0" tint="-0.34998626667073579"/>
      </right>
      <top/>
      <bottom style="thin">
        <color theme="0" tint="-0.34998626667073579"/>
      </bottom>
      <diagonal/>
    </border>
    <border>
      <left/>
      <right/>
      <top style="thin">
        <color theme="0" tint="-0.34998626667073579"/>
      </top>
      <bottom/>
      <diagonal/>
    </border>
    <border>
      <left/>
      <right/>
      <top/>
      <bottom style="thin">
        <color theme="0" tint="-0.34998626667073579"/>
      </bottom>
      <diagonal/>
    </border>
    <border>
      <left style="hair">
        <color theme="0" tint="-0.34998626667073579"/>
      </left>
      <right/>
      <top/>
      <bottom/>
      <diagonal/>
    </border>
    <border>
      <left/>
      <right style="thin">
        <color rgb="FFFF0000"/>
      </right>
      <top style="thin">
        <color rgb="FFFF0000"/>
      </top>
      <bottom style="thin">
        <color theme="0" tint="-0.34998626667073579"/>
      </bottom>
      <diagonal/>
    </border>
    <border>
      <left/>
      <right/>
      <top style="thin">
        <color rgb="FFFF0000"/>
      </top>
      <bottom style="thin">
        <color theme="0" tint="-0.34998626667073579"/>
      </bottom>
      <diagonal/>
    </border>
    <border>
      <left style="thin">
        <color rgb="FFFF0000"/>
      </left>
      <right/>
      <top style="thin">
        <color rgb="FFFF0000"/>
      </top>
      <bottom style="thin">
        <color theme="0" tint="-0.34998626667073579"/>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medium">
        <color indexed="64"/>
      </left>
      <right style="medium">
        <color indexed="64"/>
      </right>
      <top/>
      <bottom/>
      <diagonal/>
    </border>
    <border>
      <left/>
      <right/>
      <top/>
      <bottom style="double">
        <color theme="0" tint="-0.499984740745262"/>
      </bottom>
      <diagonal/>
    </border>
  </borders>
  <cellStyleXfs count="8">
    <xf numFmtId="0" fontId="0" fillId="0" borderId="0"/>
    <xf numFmtId="44" fontId="33" fillId="0" borderId="0" applyFont="0" applyFill="0" applyBorder="0" applyAlignment="0" applyProtection="0"/>
    <xf numFmtId="0" fontId="35" fillId="0" borderId="0" applyNumberFormat="0" applyFill="0" applyBorder="0" applyAlignment="0" applyProtection="0"/>
    <xf numFmtId="0" fontId="36" fillId="0" borderId="0"/>
    <xf numFmtId="0" fontId="40" fillId="0" borderId="0"/>
    <xf numFmtId="9" fontId="40" fillId="0" borderId="0" applyFont="0" applyFill="0" applyBorder="0" applyAlignment="0" applyProtection="0"/>
    <xf numFmtId="9" fontId="36" fillId="0" borderId="0" applyFont="0" applyFill="0" applyBorder="0" applyAlignment="0" applyProtection="0"/>
    <xf numFmtId="44" fontId="36" fillId="0" borderId="0" applyFont="0" applyFill="0" applyBorder="0" applyAlignment="0" applyProtection="0"/>
  </cellStyleXfs>
  <cellXfs count="232">
    <xf numFmtId="0" fontId="0" fillId="0" borderId="0" xfId="0"/>
    <xf numFmtId="0" fontId="2" fillId="0" borderId="0" xfId="0" applyFont="1" applyAlignment="1">
      <alignment horizontal="justify" vertical="top" wrapText="1"/>
    </xf>
    <xf numFmtId="0" fontId="11" fillId="0" borderId="0" xfId="0" applyFont="1" applyAlignment="1">
      <alignment horizontal="justify" vertical="top" wrapText="1"/>
    </xf>
    <xf numFmtId="0" fontId="9" fillId="0" borderId="0" xfId="0" applyFont="1" applyAlignment="1">
      <alignment horizontal="justify" vertical="top" wrapText="1"/>
    </xf>
    <xf numFmtId="0" fontId="0" fillId="7" borderId="0" xfId="0" applyFill="1"/>
    <xf numFmtId="0" fontId="0" fillId="0" borderId="0" xfId="0" applyAlignment="1">
      <alignment vertical="top"/>
    </xf>
    <xf numFmtId="0" fontId="5" fillId="0" borderId="0" xfId="0" applyFont="1" applyAlignment="1">
      <alignment vertical="top" wrapText="1"/>
    </xf>
    <xf numFmtId="0" fontId="1" fillId="0" borderId="0" xfId="0" applyFont="1" applyAlignment="1">
      <alignment vertical="top"/>
    </xf>
    <xf numFmtId="0" fontId="3" fillId="0" borderId="0" xfId="0" applyFont="1" applyAlignment="1">
      <alignment horizontal="center" vertical="top"/>
    </xf>
    <xf numFmtId="0" fontId="8" fillId="0" borderId="0" xfId="0" applyFont="1" applyAlignment="1">
      <alignment horizontal="center" vertical="top"/>
    </xf>
    <xf numFmtId="0" fontId="1" fillId="0" borderId="0" xfId="0" applyFont="1" applyAlignment="1">
      <alignment horizontal="center" vertical="top"/>
    </xf>
    <xf numFmtId="0" fontId="9" fillId="0" borderId="0" xfId="0" applyFont="1" applyAlignment="1">
      <alignment vertical="top"/>
    </xf>
    <xf numFmtId="0" fontId="9" fillId="0" borderId="0" xfId="0" applyFont="1" applyAlignment="1">
      <alignment horizontal="center" vertical="top"/>
    </xf>
    <xf numFmtId="0" fontId="0" fillId="0" borderId="0" xfId="0" applyAlignment="1">
      <alignment horizontal="center" vertical="top"/>
    </xf>
    <xf numFmtId="3" fontId="9" fillId="0" borderId="0" xfId="0" applyNumberFormat="1" applyFont="1" applyAlignment="1">
      <alignment horizontal="right" vertical="top"/>
    </xf>
    <xf numFmtId="10" fontId="9" fillId="0" borderId="0" xfId="0" applyNumberFormat="1" applyFont="1" applyAlignment="1">
      <alignment horizontal="right" vertical="top"/>
    </xf>
    <xf numFmtId="0" fontId="0" fillId="0" borderId="0" xfId="0" applyAlignment="1">
      <alignment horizontal="right" vertical="top"/>
    </xf>
    <xf numFmtId="0" fontId="10" fillId="0" borderId="0" xfId="0" applyFont="1" applyAlignment="1">
      <alignment horizontal="center" vertical="top"/>
    </xf>
    <xf numFmtId="0" fontId="11" fillId="0" borderId="0" xfId="0" applyFont="1" applyAlignment="1">
      <alignment horizontal="left" vertical="top"/>
    </xf>
    <xf numFmtId="0" fontId="11" fillId="0" borderId="0" xfId="0" applyFont="1" applyAlignment="1">
      <alignment horizontal="center" vertical="center"/>
    </xf>
    <xf numFmtId="0" fontId="24" fillId="0" borderId="0" xfId="0" applyFont="1" applyAlignment="1">
      <alignment horizontal="center" vertical="top" wrapText="1"/>
    </xf>
    <xf numFmtId="0" fontId="5" fillId="0" borderId="15" xfId="0" applyFont="1" applyBorder="1" applyAlignment="1">
      <alignment horizontal="justify" vertical="top" wrapText="1"/>
    </xf>
    <xf numFmtId="0" fontId="5" fillId="0" borderId="0" xfId="0" applyFont="1" applyAlignment="1">
      <alignment horizontal="justify" vertical="top" wrapText="1"/>
    </xf>
    <xf numFmtId="0" fontId="30" fillId="0" borderId="16" xfId="0" applyFont="1" applyBorder="1" applyAlignment="1">
      <alignment horizontal="justify" vertical="center" wrapText="1"/>
    </xf>
    <xf numFmtId="0" fontId="30" fillId="0" borderId="0" xfId="0" applyFont="1" applyAlignment="1">
      <alignment horizontal="justify" vertical="center" wrapText="1"/>
    </xf>
    <xf numFmtId="0" fontId="9" fillId="0" borderId="0" xfId="0" applyFont="1" applyAlignment="1">
      <alignment vertical="top" wrapText="1"/>
    </xf>
    <xf numFmtId="0" fontId="0" fillId="0" borderId="0" xfId="0" applyAlignment="1">
      <alignment horizontal="center" vertical="center"/>
    </xf>
    <xf numFmtId="10" fontId="9" fillId="0" borderId="0" xfId="0" applyNumberFormat="1" applyFont="1" applyAlignment="1">
      <alignment horizontal="right"/>
    </xf>
    <xf numFmtId="10" fontId="0" fillId="0" borderId="0" xfId="0" applyNumberFormat="1" applyAlignment="1">
      <alignment horizontal="right"/>
    </xf>
    <xf numFmtId="0" fontId="9" fillId="0" borderId="19" xfId="0" applyFont="1" applyBorder="1" applyAlignment="1">
      <alignment vertical="top" wrapText="1"/>
    </xf>
    <xf numFmtId="0" fontId="0" fillId="0" borderId="20" xfId="0" applyBorder="1" applyAlignment="1">
      <alignment horizontal="center" vertical="top"/>
    </xf>
    <xf numFmtId="0" fontId="11" fillId="0" borderId="20" xfId="0" applyFont="1" applyBorder="1" applyAlignment="1">
      <alignment horizontal="center" vertical="center"/>
    </xf>
    <xf numFmtId="0" fontId="0" fillId="0" borderId="20" xfId="0" applyBorder="1" applyAlignment="1">
      <alignment horizontal="center" vertical="center"/>
    </xf>
    <xf numFmtId="0" fontId="9" fillId="0" borderId="21" xfId="0" applyFont="1" applyBorder="1" applyAlignment="1">
      <alignment horizontal="center" vertical="top"/>
    </xf>
    <xf numFmtId="0" fontId="9" fillId="0" borderId="24" xfId="0" applyFont="1" applyBorder="1" applyAlignment="1">
      <alignment horizontal="center" vertical="top"/>
    </xf>
    <xf numFmtId="10" fontId="9" fillId="0" borderId="24" xfId="0" applyNumberFormat="1" applyFont="1" applyBorder="1" applyAlignment="1">
      <alignment horizontal="right" vertical="top"/>
    </xf>
    <xf numFmtId="0" fontId="0" fillId="0" borderId="24" xfId="0" applyBorder="1" applyAlignment="1">
      <alignment horizontal="right" vertical="top"/>
    </xf>
    <xf numFmtId="0" fontId="9" fillId="0" borderId="22" xfId="0" applyFont="1" applyBorder="1" applyAlignment="1">
      <alignment horizontal="center" vertical="top"/>
    </xf>
    <xf numFmtId="0" fontId="0" fillId="0" borderId="19" xfId="0" applyBorder="1" applyAlignment="1">
      <alignment horizontal="center" vertical="top"/>
    </xf>
    <xf numFmtId="0" fontId="9" fillId="0" borderId="19" xfId="0" applyFont="1" applyBorder="1" applyAlignment="1">
      <alignment horizontal="center" vertical="top"/>
    </xf>
    <xf numFmtId="10" fontId="9" fillId="0" borderId="19" xfId="0" applyNumberFormat="1" applyFont="1" applyBorder="1" applyAlignment="1">
      <alignment horizontal="right"/>
    </xf>
    <xf numFmtId="0" fontId="10" fillId="0" borderId="21" xfId="0" applyFont="1" applyBorder="1" applyAlignment="1">
      <alignment horizontal="center" vertical="top"/>
    </xf>
    <xf numFmtId="0" fontId="30" fillId="0" borderId="16" xfId="0" applyFont="1" applyBorder="1" applyAlignment="1">
      <alignment horizontal="justify" vertical="top" wrapText="1"/>
    </xf>
    <xf numFmtId="0" fontId="30" fillId="0" borderId="0" xfId="0" applyFont="1" applyAlignment="1">
      <alignment horizontal="justify" vertical="top" wrapText="1"/>
    </xf>
    <xf numFmtId="0" fontId="25" fillId="0" borderId="0" xfId="0" applyFont="1" applyAlignment="1">
      <alignment horizontal="justify" vertical="center" wrapText="1"/>
    </xf>
    <xf numFmtId="0" fontId="0" fillId="0" borderId="0" xfId="0" applyAlignment="1">
      <alignment horizontal="justify" vertical="center" wrapText="1"/>
    </xf>
    <xf numFmtId="0" fontId="0" fillId="0" borderId="27" xfId="0" applyBorder="1" applyAlignment="1">
      <alignment vertical="top"/>
    </xf>
    <xf numFmtId="0" fontId="0" fillId="0" borderId="26" xfId="0" applyBorder="1" applyAlignment="1">
      <alignment vertical="top"/>
    </xf>
    <xf numFmtId="0" fontId="0" fillId="0" borderId="28" xfId="0" applyBorder="1" applyAlignment="1">
      <alignment vertical="top"/>
    </xf>
    <xf numFmtId="0" fontId="25" fillId="0" borderId="16" xfId="0" applyFont="1" applyBorder="1" applyAlignment="1">
      <alignment horizontal="justify" vertical="top" wrapText="1"/>
    </xf>
    <xf numFmtId="0" fontId="25" fillId="0" borderId="0" xfId="0" applyFont="1" applyAlignment="1">
      <alignment horizontal="justify" vertical="top" wrapText="1"/>
    </xf>
    <xf numFmtId="10" fontId="0" fillId="0" borderId="0" xfId="0" applyNumberFormat="1" applyAlignment="1">
      <alignment horizontal="right" vertical="top"/>
    </xf>
    <xf numFmtId="0" fontId="0" fillId="0" borderId="24" xfId="0" applyBorder="1" applyAlignment="1">
      <alignment vertical="top"/>
    </xf>
    <xf numFmtId="0" fontId="10" fillId="0" borderId="19" xfId="0" applyFont="1" applyBorder="1" applyAlignment="1">
      <alignment horizontal="center" vertical="top"/>
    </xf>
    <xf numFmtId="0" fontId="9" fillId="0" borderId="20" xfId="0" applyFont="1" applyBorder="1" applyAlignment="1">
      <alignment horizontal="center" vertical="top"/>
    </xf>
    <xf numFmtId="10" fontId="9" fillId="0" borderId="22" xfId="0" applyNumberFormat="1" applyFont="1" applyBorder="1" applyAlignment="1">
      <alignment horizontal="right" vertical="top"/>
    </xf>
    <xf numFmtId="0" fontId="9" fillId="0" borderId="0" xfId="0" applyFont="1" applyAlignment="1">
      <alignment horizontal="left" vertical="top"/>
    </xf>
    <xf numFmtId="0" fontId="37" fillId="9" borderId="0" xfId="3" applyFont="1" applyFill="1" applyAlignment="1">
      <alignment horizontal="center" vertical="center" wrapText="1"/>
    </xf>
    <xf numFmtId="0" fontId="38" fillId="10" borderId="0" xfId="3" applyFont="1" applyFill="1"/>
    <xf numFmtId="0" fontId="38" fillId="0" borderId="0" xfId="3" applyFont="1"/>
    <xf numFmtId="0" fontId="38" fillId="10" borderId="0" xfId="3" applyFont="1" applyFill="1" applyAlignment="1">
      <alignment vertical="center" wrapText="1"/>
    </xf>
    <xf numFmtId="0" fontId="38" fillId="10" borderId="0" xfId="3" applyFont="1" applyFill="1" applyAlignment="1">
      <alignment horizontal="center" vertical="center" wrapText="1"/>
    </xf>
    <xf numFmtId="0" fontId="38" fillId="0" borderId="0" xfId="3" applyFont="1" applyAlignment="1">
      <alignment wrapText="1"/>
    </xf>
    <xf numFmtId="0" fontId="36" fillId="10" borderId="0" xfId="3" applyFill="1"/>
    <xf numFmtId="0" fontId="38" fillId="10" borderId="0" xfId="3" applyFont="1" applyFill="1" applyAlignment="1">
      <alignment horizontal="left" vertical="center" wrapText="1"/>
    </xf>
    <xf numFmtId="0" fontId="37" fillId="9" borderId="33" xfId="3" applyFont="1" applyFill="1" applyBorder="1" applyAlignment="1">
      <alignment vertical="center" wrapText="1"/>
    </xf>
    <xf numFmtId="0" fontId="37" fillId="9" borderId="35" xfId="3" applyFont="1" applyFill="1" applyBorder="1" applyAlignment="1">
      <alignment vertical="center" wrapText="1"/>
    </xf>
    <xf numFmtId="0" fontId="37" fillId="10" borderId="0" xfId="3" applyFont="1" applyFill="1" applyAlignment="1">
      <alignment vertical="center" wrapText="1"/>
    </xf>
    <xf numFmtId="0" fontId="39" fillId="11" borderId="34" xfId="3" applyFont="1" applyFill="1" applyBorder="1" applyAlignment="1">
      <alignment vertical="center" wrapText="1"/>
    </xf>
    <xf numFmtId="9" fontId="38" fillId="11" borderId="35" xfId="3" applyNumberFormat="1" applyFont="1" applyFill="1" applyBorder="1" applyAlignment="1">
      <alignment horizontal="right" vertical="center" wrapText="1"/>
    </xf>
    <xf numFmtId="0" fontId="38" fillId="11" borderId="35" xfId="3" applyFont="1" applyFill="1" applyBorder="1" applyAlignment="1">
      <alignment vertical="center" wrapText="1"/>
    </xf>
    <xf numFmtId="0" fontId="39" fillId="0" borderId="34" xfId="3" applyFont="1" applyBorder="1" applyAlignment="1">
      <alignment vertical="center" wrapText="1"/>
    </xf>
    <xf numFmtId="10" fontId="38" fillId="0" borderId="35" xfId="3" applyNumberFormat="1" applyFont="1" applyBorder="1" applyAlignment="1">
      <alignment vertical="center" wrapText="1"/>
    </xf>
    <xf numFmtId="0" fontId="38" fillId="0" borderId="35" xfId="3" applyFont="1" applyBorder="1" applyAlignment="1">
      <alignment vertical="center" wrapText="1"/>
    </xf>
    <xf numFmtId="0" fontId="38" fillId="10" borderId="0" xfId="3" applyFont="1" applyFill="1" applyAlignment="1">
      <alignment horizontal="center"/>
    </xf>
    <xf numFmtId="0" fontId="38" fillId="0" borderId="0" xfId="3" applyFont="1" applyAlignment="1">
      <alignment horizontal="center"/>
    </xf>
    <xf numFmtId="10" fontId="38" fillId="11" borderId="35" xfId="3" applyNumberFormat="1" applyFont="1" applyFill="1" applyBorder="1" applyAlignment="1">
      <alignment vertical="center" wrapText="1"/>
    </xf>
    <xf numFmtId="0" fontId="41" fillId="12" borderId="36" xfId="4" applyFont="1" applyFill="1" applyBorder="1" applyAlignment="1">
      <alignment horizontal="center" wrapText="1"/>
    </xf>
    <xf numFmtId="10" fontId="41" fillId="12" borderId="36" xfId="4" applyNumberFormat="1" applyFont="1" applyFill="1" applyBorder="1" applyAlignment="1">
      <alignment horizontal="center" wrapText="1"/>
    </xf>
    <xf numFmtId="164" fontId="41" fillId="12" borderId="36" xfId="4" applyNumberFormat="1" applyFont="1" applyFill="1" applyBorder="1" applyAlignment="1">
      <alignment horizontal="center" wrapText="1"/>
    </xf>
    <xf numFmtId="0" fontId="38" fillId="13" borderId="0" xfId="3" applyFont="1" applyFill="1"/>
    <xf numFmtId="0" fontId="38" fillId="13" borderId="0" xfId="3" applyFont="1" applyFill="1" applyAlignment="1">
      <alignment vertical="center" wrapText="1"/>
    </xf>
    <xf numFmtId="0" fontId="38" fillId="13" borderId="0" xfId="3" applyFont="1" applyFill="1" applyAlignment="1">
      <alignment horizontal="center" vertical="center" wrapText="1"/>
    </xf>
    <xf numFmtId="0" fontId="37" fillId="9" borderId="0" xfId="3" applyFont="1" applyFill="1" applyAlignment="1">
      <alignment vertical="center" wrapText="1"/>
    </xf>
    <xf numFmtId="1" fontId="37" fillId="9" borderId="0" xfId="3" applyNumberFormat="1" applyFont="1" applyFill="1" applyAlignment="1">
      <alignment horizontal="center" vertical="center" wrapText="1"/>
    </xf>
    <xf numFmtId="0" fontId="39" fillId="0" borderId="36" xfId="3" applyFont="1" applyBorder="1" applyAlignment="1">
      <alignment vertical="center" wrapText="1"/>
    </xf>
    <xf numFmtId="0" fontId="38" fillId="0" borderId="36" xfId="3" applyFont="1" applyBorder="1" applyAlignment="1">
      <alignment horizontal="center" vertical="center" wrapText="1"/>
    </xf>
    <xf numFmtId="1" fontId="38" fillId="0" borderId="36" xfId="3" applyNumberFormat="1" applyFont="1" applyBorder="1"/>
    <xf numFmtId="9" fontId="38" fillId="0" borderId="36" xfId="5" applyFont="1" applyBorder="1"/>
    <xf numFmtId="1" fontId="38" fillId="0" borderId="36" xfId="3" applyNumberFormat="1" applyFont="1" applyBorder="1" applyAlignment="1">
      <alignment horizontal="right"/>
    </xf>
    <xf numFmtId="0" fontId="38" fillId="0" borderId="36" xfId="3" applyFont="1" applyBorder="1" applyAlignment="1">
      <alignment vertical="center" wrapText="1"/>
    </xf>
    <xf numFmtId="0" fontId="39" fillId="14" borderId="37" xfId="3" applyFont="1" applyFill="1" applyBorder="1" applyAlignment="1">
      <alignment vertical="center" wrapText="1"/>
    </xf>
    <xf numFmtId="0" fontId="38" fillId="14" borderId="37" xfId="3" applyFont="1" applyFill="1" applyBorder="1" applyAlignment="1">
      <alignment horizontal="center" vertical="center" wrapText="1"/>
    </xf>
    <xf numFmtId="1" fontId="38" fillId="14" borderId="37" xfId="3" applyNumberFormat="1" applyFont="1" applyFill="1" applyBorder="1" applyAlignment="1">
      <alignment horizontal="right" vertical="center" wrapText="1"/>
    </xf>
    <xf numFmtId="9" fontId="38" fillId="14" borderId="37" xfId="5" applyFont="1" applyFill="1" applyBorder="1" applyAlignment="1">
      <alignment horizontal="right" vertical="center" wrapText="1"/>
    </xf>
    <xf numFmtId="0" fontId="38" fillId="7" borderId="38" xfId="3" applyFont="1" applyFill="1" applyBorder="1" applyAlignment="1">
      <alignment vertical="center" wrapText="1"/>
    </xf>
    <xf numFmtId="0" fontId="38" fillId="7" borderId="38" xfId="3" applyFont="1" applyFill="1" applyBorder="1" applyAlignment="1">
      <alignment horizontal="center" vertical="center" wrapText="1"/>
    </xf>
    <xf numFmtId="1" fontId="38" fillId="7" borderId="38" xfId="3" applyNumberFormat="1" applyFont="1" applyFill="1" applyBorder="1" applyAlignment="1">
      <alignment vertical="center" wrapText="1"/>
    </xf>
    <xf numFmtId="9" fontId="38" fillId="7" borderId="38" xfId="5" applyFont="1" applyFill="1" applyBorder="1" applyAlignment="1">
      <alignment vertical="center" wrapText="1"/>
    </xf>
    <xf numFmtId="0" fontId="38" fillId="14" borderId="38" xfId="3" applyFont="1" applyFill="1" applyBorder="1" applyAlignment="1">
      <alignment vertical="center" wrapText="1"/>
    </xf>
    <xf numFmtId="0" fontId="38" fillId="14" borderId="38" xfId="3" applyFont="1" applyFill="1" applyBorder="1" applyAlignment="1">
      <alignment horizontal="center" vertical="center" wrapText="1"/>
    </xf>
    <xf numFmtId="1" fontId="38" fillId="14" borderId="38" xfId="3" applyNumberFormat="1" applyFont="1" applyFill="1" applyBorder="1" applyAlignment="1">
      <alignment horizontal="right" vertical="center" wrapText="1"/>
    </xf>
    <xf numFmtId="9" fontId="38" fillId="14" borderId="38" xfId="5" applyFont="1" applyFill="1" applyBorder="1" applyAlignment="1">
      <alignment horizontal="right" vertical="center" wrapText="1"/>
    </xf>
    <xf numFmtId="9" fontId="38" fillId="14" borderId="38" xfId="5" applyFont="1" applyFill="1" applyBorder="1" applyAlignment="1">
      <alignment vertical="center" wrapText="1"/>
    </xf>
    <xf numFmtId="0" fontId="37" fillId="9" borderId="38" xfId="3" applyFont="1" applyFill="1" applyBorder="1" applyAlignment="1">
      <alignment vertical="center" wrapText="1"/>
    </xf>
    <xf numFmtId="0" fontId="38" fillId="10" borderId="38" xfId="3" applyFont="1" applyFill="1" applyBorder="1" applyAlignment="1">
      <alignment vertical="center" wrapText="1"/>
    </xf>
    <xf numFmtId="9" fontId="38" fillId="10" borderId="38" xfId="5" applyFont="1" applyFill="1" applyBorder="1" applyAlignment="1">
      <alignment vertical="center" wrapText="1"/>
    </xf>
    <xf numFmtId="0" fontId="39" fillId="7" borderId="38" xfId="3" applyFont="1" applyFill="1" applyBorder="1" applyAlignment="1">
      <alignment vertical="center" wrapText="1"/>
    </xf>
    <xf numFmtId="0" fontId="39" fillId="14" borderId="38" xfId="3" applyFont="1" applyFill="1" applyBorder="1" applyAlignment="1">
      <alignment vertical="center" wrapText="1"/>
    </xf>
    <xf numFmtId="1" fontId="38" fillId="14" borderId="38" xfId="3" applyNumberFormat="1" applyFont="1" applyFill="1" applyBorder="1" applyAlignment="1">
      <alignment vertical="center" wrapText="1"/>
    </xf>
    <xf numFmtId="0" fontId="38" fillId="14" borderId="39" xfId="3" applyFont="1" applyFill="1" applyBorder="1" applyAlignment="1">
      <alignment vertical="center" wrapText="1"/>
    </xf>
    <xf numFmtId="0" fontId="38" fillId="14" borderId="39" xfId="3" applyFont="1" applyFill="1" applyBorder="1" applyAlignment="1">
      <alignment horizontal="center" vertical="center" wrapText="1"/>
    </xf>
    <xf numFmtId="1" fontId="38" fillId="14" borderId="39" xfId="3" applyNumberFormat="1" applyFont="1" applyFill="1" applyBorder="1" applyAlignment="1">
      <alignment vertical="center" wrapText="1"/>
    </xf>
    <xf numFmtId="9" fontId="38" fillId="14" borderId="39" xfId="5" applyFont="1" applyFill="1" applyBorder="1" applyAlignment="1">
      <alignment vertical="center" wrapText="1"/>
    </xf>
    <xf numFmtId="0" fontId="39" fillId="10" borderId="0" xfId="3" applyFont="1" applyFill="1" applyAlignment="1">
      <alignment vertical="center" wrapText="1"/>
    </xf>
    <xf numFmtId="1" fontId="38" fillId="10" borderId="0" xfId="3" applyNumberFormat="1" applyFont="1" applyFill="1" applyAlignment="1">
      <alignment vertical="center" wrapText="1"/>
    </xf>
    <xf numFmtId="9" fontId="38" fillId="10" borderId="0" xfId="5" applyFont="1" applyFill="1" applyAlignment="1">
      <alignment vertical="center" wrapText="1"/>
    </xf>
    <xf numFmtId="9" fontId="38" fillId="10" borderId="0" xfId="5" applyFont="1" applyFill="1" applyAlignment="1">
      <alignment horizontal="center" vertical="center" wrapText="1"/>
    </xf>
    <xf numFmtId="0" fontId="37" fillId="9" borderId="37" xfId="3" applyFont="1" applyFill="1" applyBorder="1" applyAlignment="1">
      <alignment vertical="center" wrapText="1"/>
    </xf>
    <xf numFmtId="0" fontId="43" fillId="13" borderId="0" xfId="3" applyFont="1" applyFill="1" applyAlignment="1">
      <alignment horizontal="center"/>
    </xf>
    <xf numFmtId="0" fontId="38" fillId="0" borderId="0" xfId="3" applyFont="1" applyAlignment="1">
      <alignment horizontal="center" vertical="center" wrapText="1"/>
    </xf>
    <xf numFmtId="1" fontId="38" fillId="0" borderId="0" xfId="3" applyNumberFormat="1" applyFont="1"/>
    <xf numFmtId="0" fontId="38" fillId="0" borderId="0" xfId="3" applyFont="1" applyAlignment="1">
      <alignment vertical="center" wrapText="1"/>
    </xf>
    <xf numFmtId="0" fontId="37" fillId="9" borderId="40" xfId="3" applyFont="1" applyFill="1" applyBorder="1" applyAlignment="1">
      <alignment horizontal="center" vertical="center" wrapText="1"/>
    </xf>
    <xf numFmtId="0" fontId="37" fillId="9" borderId="31" xfId="3" applyFont="1" applyFill="1" applyBorder="1" applyAlignment="1">
      <alignment horizontal="left" vertical="center" wrapText="1"/>
    </xf>
    <xf numFmtId="0" fontId="38" fillId="0" borderId="34" xfId="3" applyFont="1" applyBorder="1" applyAlignment="1">
      <alignment vertical="center" wrapText="1"/>
    </xf>
    <xf numFmtId="0" fontId="38" fillId="10" borderId="34" xfId="3" applyFont="1" applyFill="1" applyBorder="1" applyAlignment="1">
      <alignment horizontal="left" vertical="center" wrapText="1"/>
    </xf>
    <xf numFmtId="0" fontId="38" fillId="0" borderId="0" xfId="3" applyFont="1" applyAlignment="1">
      <alignment vertical="center"/>
    </xf>
    <xf numFmtId="0" fontId="38" fillId="10" borderId="35" xfId="3" applyFont="1" applyFill="1" applyBorder="1" applyAlignment="1">
      <alignment horizontal="left" vertical="center" wrapText="1"/>
    </xf>
    <xf numFmtId="0" fontId="38" fillId="10" borderId="41" xfId="3" applyFont="1" applyFill="1" applyBorder="1" applyAlignment="1">
      <alignment horizontal="left" vertical="center" wrapText="1"/>
    </xf>
    <xf numFmtId="0" fontId="38" fillId="0" borderId="0" xfId="3" applyFont="1" applyAlignment="1">
      <alignment horizontal="left"/>
    </xf>
    <xf numFmtId="0" fontId="44" fillId="0" borderId="0" xfId="3" applyFont="1"/>
    <xf numFmtId="9" fontId="44" fillId="0" borderId="0" xfId="6" applyFont="1"/>
    <xf numFmtId="44" fontId="44" fillId="0" borderId="0" xfId="7" applyFont="1"/>
    <xf numFmtId="0" fontId="37" fillId="9" borderId="39" xfId="3" applyFont="1" applyFill="1" applyBorder="1" applyAlignment="1">
      <alignment vertical="center" wrapText="1"/>
    </xf>
    <xf numFmtId="0" fontId="37" fillId="9" borderId="37" xfId="3" applyFont="1" applyFill="1" applyBorder="1" applyAlignment="1">
      <alignment horizontal="center" vertical="center" wrapText="1"/>
    </xf>
    <xf numFmtId="0" fontId="37" fillId="9" borderId="39" xfId="3" applyFont="1" applyFill="1" applyBorder="1" applyAlignment="1">
      <alignment horizontal="center" vertical="center" wrapText="1"/>
    </xf>
    <xf numFmtId="165" fontId="38" fillId="0" borderId="36" xfId="1" applyNumberFormat="1" applyFont="1" applyBorder="1" applyAlignment="1">
      <alignment vertical="center" wrapText="1"/>
    </xf>
    <xf numFmtId="165" fontId="38" fillId="0" borderId="36" xfId="1" applyNumberFormat="1" applyFont="1" applyBorder="1" applyAlignment="1">
      <alignment horizontal="center" vertical="center" wrapText="1"/>
    </xf>
    <xf numFmtId="165" fontId="38" fillId="13" borderId="36" xfId="1" applyNumberFormat="1" applyFont="1" applyFill="1" applyBorder="1" applyAlignment="1">
      <alignment horizontal="center" vertical="center" wrapText="1"/>
    </xf>
    <xf numFmtId="0" fontId="25" fillId="4" borderId="1" xfId="0" applyFont="1" applyFill="1" applyBorder="1" applyAlignment="1">
      <alignment horizontal="justify" vertical="top" wrapText="1"/>
    </xf>
    <xf numFmtId="0" fontId="0" fillId="0" borderId="2" xfId="0" applyBorder="1" applyAlignment="1">
      <alignment horizontal="justify" vertical="top" wrapText="1"/>
    </xf>
    <xf numFmtId="0" fontId="0" fillId="0" borderId="3" xfId="0" applyBorder="1" applyAlignment="1">
      <alignment horizontal="justify" vertical="top" wrapText="1"/>
    </xf>
    <xf numFmtId="0" fontId="6" fillId="0" borderId="0" xfId="0" applyFont="1" applyAlignment="1">
      <alignment horizontal="right" vertical="top"/>
    </xf>
    <xf numFmtId="0" fontId="0" fillId="0" borderId="0" xfId="0" applyAlignment="1">
      <alignment vertical="top"/>
    </xf>
    <xf numFmtId="0" fontId="9" fillId="0" borderId="25" xfId="0" applyFont="1" applyBorder="1" applyAlignment="1">
      <alignment horizontal="center" vertical="top"/>
    </xf>
    <xf numFmtId="0" fontId="9" fillId="0" borderId="0" xfId="0" applyFont="1" applyAlignment="1">
      <alignment horizontal="center" vertical="top"/>
    </xf>
    <xf numFmtId="0" fontId="10" fillId="0" borderId="0" xfId="0" applyFont="1" applyAlignment="1">
      <alignment horizontal="center" vertical="top"/>
    </xf>
    <xf numFmtId="0" fontId="11" fillId="0" borderId="0" xfId="0" applyFont="1" applyAlignment="1">
      <alignment horizontal="center" vertical="center" wrapText="1"/>
    </xf>
    <xf numFmtId="0" fontId="25" fillId="4" borderId="1" xfId="0" applyFont="1" applyFill="1" applyBorder="1" applyAlignment="1">
      <alignment horizontal="justify" vertical="center" wrapText="1"/>
    </xf>
    <xf numFmtId="0" fontId="0" fillId="0" borderId="2" xfId="0" applyBorder="1" applyAlignment="1">
      <alignment horizontal="justify" vertical="center" wrapText="1"/>
    </xf>
    <xf numFmtId="0" fontId="9" fillId="3" borderId="7" xfId="0" applyFont="1" applyFill="1" applyBorder="1" applyAlignment="1">
      <alignment vertical="top"/>
    </xf>
    <xf numFmtId="0" fontId="0" fillId="0" borderId="7" xfId="0" applyBorder="1" applyAlignment="1">
      <alignment vertical="top"/>
    </xf>
    <xf numFmtId="0" fontId="9" fillId="0" borderId="17" xfId="0" applyFont="1" applyBorder="1" applyAlignment="1">
      <alignment vertical="top" wrapText="1"/>
    </xf>
    <xf numFmtId="0" fontId="0" fillId="0" borderId="18" xfId="0" applyBorder="1" applyAlignment="1">
      <alignment vertical="top"/>
    </xf>
    <xf numFmtId="0" fontId="0" fillId="0" borderId="19" xfId="0" applyBorder="1" applyAlignment="1">
      <alignment vertical="top"/>
    </xf>
    <xf numFmtId="0" fontId="0" fillId="0" borderId="20" xfId="0" applyBorder="1" applyAlignment="1">
      <alignment vertical="top"/>
    </xf>
    <xf numFmtId="0" fontId="0" fillId="0" borderId="21" xfId="0" applyBorder="1" applyAlignment="1">
      <alignment vertical="top"/>
    </xf>
    <xf numFmtId="0" fontId="0" fillId="0" borderId="22" xfId="0" applyBorder="1" applyAlignment="1">
      <alignment vertical="top"/>
    </xf>
    <xf numFmtId="0" fontId="9" fillId="6" borderId="17" xfId="0" applyFont="1" applyFill="1" applyBorder="1" applyAlignment="1">
      <alignment vertical="top" wrapText="1"/>
    </xf>
    <xf numFmtId="0" fontId="0" fillId="6" borderId="23" xfId="0" applyFill="1" applyBorder="1" applyAlignment="1">
      <alignment vertical="top" wrapText="1"/>
    </xf>
    <xf numFmtId="0" fontId="0" fillId="6" borderId="18" xfId="0" applyFill="1" applyBorder="1" applyAlignment="1">
      <alignment vertical="top" wrapText="1"/>
    </xf>
    <xf numFmtId="0" fontId="9" fillId="0" borderId="19" xfId="0" applyFont="1" applyBorder="1" applyAlignment="1">
      <alignment horizontal="center" vertical="top"/>
    </xf>
    <xf numFmtId="0" fontId="9" fillId="8" borderId="17" xfId="0" applyFont="1" applyFill="1" applyBorder="1" applyAlignment="1">
      <alignment horizontal="center" vertical="top"/>
    </xf>
    <xf numFmtId="0" fontId="0" fillId="8" borderId="23" xfId="0" applyFill="1" applyBorder="1" applyAlignment="1">
      <alignment vertical="top"/>
    </xf>
    <xf numFmtId="0" fontId="0" fillId="8" borderId="18" xfId="0" applyFill="1" applyBorder="1" applyAlignment="1">
      <alignment vertical="top"/>
    </xf>
    <xf numFmtId="0" fontId="2" fillId="2" borderId="4" xfId="0" applyFont="1" applyFill="1" applyBorder="1" applyAlignment="1">
      <alignment horizontal="justify" vertical="top" wrapText="1"/>
    </xf>
    <xf numFmtId="0" fontId="0" fillId="0" borderId="5" xfId="0" applyBorder="1" applyAlignment="1">
      <alignment horizontal="justify" vertical="top" wrapText="1"/>
    </xf>
    <xf numFmtId="0" fontId="0" fillId="0" borderId="6" xfId="0" applyBorder="1" applyAlignment="1">
      <alignment horizontal="justify" vertical="top" wrapText="1"/>
    </xf>
    <xf numFmtId="0" fontId="3" fillId="4" borderId="1" xfId="0" applyFont="1" applyFill="1" applyBorder="1" applyAlignment="1">
      <alignment horizontal="center" vertical="top"/>
    </xf>
    <xf numFmtId="0" fontId="0" fillId="0" borderId="2" xfId="0" applyBorder="1" applyAlignment="1">
      <alignment horizontal="center" vertical="top"/>
    </xf>
    <xf numFmtId="0" fontId="0" fillId="0" borderId="3" xfId="0" applyBorder="1" applyAlignment="1">
      <alignment horizontal="center" vertical="top"/>
    </xf>
    <xf numFmtId="10" fontId="9" fillId="0" borderId="19" xfId="0" applyNumberFormat="1" applyFont="1" applyBorder="1" applyAlignment="1">
      <alignment horizontal="right"/>
    </xf>
    <xf numFmtId="0" fontId="0" fillId="0" borderId="0" xfId="0"/>
    <xf numFmtId="10" fontId="9" fillId="0" borderId="25" xfId="0" applyNumberFormat="1" applyFont="1" applyBorder="1" applyAlignment="1">
      <alignment horizontal="right"/>
    </xf>
    <xf numFmtId="0" fontId="10" fillId="0" borderId="20" xfId="0" applyFont="1" applyBorder="1" applyAlignment="1">
      <alignment horizontal="center" vertical="top"/>
    </xf>
    <xf numFmtId="10" fontId="9" fillId="0" borderId="0" xfId="0" applyNumberFormat="1" applyFont="1" applyAlignment="1">
      <alignment horizontal="right"/>
    </xf>
    <xf numFmtId="0" fontId="0" fillId="0" borderId="20" xfId="0" applyBorder="1"/>
    <xf numFmtId="0" fontId="34" fillId="0" borderId="0" xfId="0" applyFont="1" applyAlignment="1">
      <alignment horizontal="center" vertical="center" wrapText="1"/>
    </xf>
    <xf numFmtId="0" fontId="22" fillId="0" borderId="0" xfId="0" applyFont="1" applyAlignment="1">
      <alignment horizontal="justify" vertical="top" wrapText="1"/>
    </xf>
    <xf numFmtId="0" fontId="9" fillId="0" borderId="0" xfId="0" applyFont="1" applyAlignment="1">
      <alignment horizontal="center" wrapText="1"/>
    </xf>
    <xf numFmtId="0" fontId="0" fillId="0" borderId="0" xfId="0" applyAlignment="1">
      <alignment horizontal="center" wrapText="1"/>
    </xf>
    <xf numFmtId="0" fontId="6" fillId="0" borderId="0" xfId="0" applyFont="1" applyAlignment="1">
      <alignment horizontal="right"/>
    </xf>
    <xf numFmtId="0" fontId="9" fillId="3" borderId="7" xfId="0" applyFont="1" applyFill="1" applyBorder="1" applyAlignment="1">
      <alignment horizontal="left"/>
    </xf>
    <xf numFmtId="0" fontId="9" fillId="0" borderId="7" xfId="0" applyFont="1" applyBorder="1" applyAlignment="1">
      <alignment horizontal="left"/>
    </xf>
    <xf numFmtId="44" fontId="9" fillId="3" borderId="8" xfId="0" applyNumberFormat="1" applyFont="1" applyFill="1" applyBorder="1" applyAlignment="1">
      <alignment horizontal="right"/>
    </xf>
    <xf numFmtId="44" fontId="9" fillId="3" borderId="7" xfId="0" applyNumberFormat="1" applyFont="1" applyFill="1" applyBorder="1" applyAlignment="1">
      <alignment horizontal="right"/>
    </xf>
    <xf numFmtId="0" fontId="9" fillId="0" borderId="7" xfId="0" applyFont="1" applyBorder="1" applyAlignment="1">
      <alignment horizontal="left" wrapText="1" indent="1"/>
    </xf>
    <xf numFmtId="0" fontId="14" fillId="6" borderId="0" xfId="0" applyFont="1" applyFill="1" applyAlignment="1">
      <alignment wrapText="1"/>
    </xf>
    <xf numFmtId="0" fontId="0" fillId="6" borderId="0" xfId="0" applyFill="1" applyAlignment="1">
      <alignment wrapText="1"/>
    </xf>
    <xf numFmtId="0" fontId="0" fillId="6" borderId="0" xfId="0" applyFill="1"/>
    <xf numFmtId="0" fontId="15" fillId="0" borderId="11" xfId="0" applyFont="1" applyBorder="1" applyAlignment="1">
      <alignment horizontal="justify" vertical="top" wrapText="1"/>
    </xf>
    <xf numFmtId="0" fontId="15" fillId="0" borderId="12" xfId="0" applyFont="1" applyBorder="1" applyAlignment="1">
      <alignment horizontal="justify" vertical="top" wrapText="1"/>
    </xf>
    <xf numFmtId="0" fontId="15" fillId="0" borderId="13" xfId="0" applyFont="1" applyBorder="1" applyAlignment="1">
      <alignment horizontal="justify" vertical="top" wrapText="1"/>
    </xf>
    <xf numFmtId="0" fontId="12" fillId="5" borderId="9" xfId="0" applyFont="1" applyFill="1" applyBorder="1" applyAlignment="1">
      <alignment horizontal="justify" wrapText="1"/>
    </xf>
    <xf numFmtId="0" fontId="10" fillId="5" borderId="8" xfId="0" applyFont="1" applyFill="1" applyBorder="1" applyAlignment="1">
      <alignment horizontal="justify" wrapText="1"/>
    </xf>
    <xf numFmtId="0" fontId="0" fillId="0" borderId="8" xfId="0" applyBorder="1" applyAlignment="1">
      <alignment horizontal="justify" wrapText="1"/>
    </xf>
    <xf numFmtId="0" fontId="0" fillId="0" borderId="10" xfId="0" applyBorder="1" applyAlignment="1">
      <alignment horizontal="justify" wrapText="1"/>
    </xf>
    <xf numFmtId="0" fontId="20" fillId="0" borderId="0" xfId="0" applyFont="1" applyAlignment="1">
      <alignment horizontal="justify" vertical="top" wrapText="1"/>
    </xf>
    <xf numFmtId="0" fontId="13" fillId="6" borderId="0" xfId="0" applyFont="1" applyFill="1" applyAlignment="1">
      <alignment wrapText="1"/>
    </xf>
    <xf numFmtId="0" fontId="13" fillId="6" borderId="0" xfId="0" applyFont="1" applyFill="1"/>
    <xf numFmtId="0" fontId="9" fillId="6" borderId="7" xfId="0" applyFont="1" applyFill="1" applyBorder="1" applyAlignment="1">
      <alignment wrapText="1"/>
    </xf>
    <xf numFmtId="0" fontId="0" fillId="6" borderId="7" xfId="0" applyFill="1" applyBorder="1" applyAlignment="1">
      <alignment wrapText="1"/>
    </xf>
    <xf numFmtId="0" fontId="0" fillId="6" borderId="7" xfId="0" applyFill="1" applyBorder="1"/>
    <xf numFmtId="0" fontId="34" fillId="0" borderId="0" xfId="0" applyFont="1" applyAlignment="1">
      <alignment horizontal="center" vertical="center"/>
    </xf>
    <xf numFmtId="0" fontId="12" fillId="4" borderId="14" xfId="0" applyFont="1" applyFill="1" applyBorder="1"/>
    <xf numFmtId="0" fontId="10" fillId="4" borderId="0" xfId="0" applyFont="1" applyFill="1"/>
    <xf numFmtId="0" fontId="0" fillId="4" borderId="0" xfId="0" applyFill="1"/>
    <xf numFmtId="0" fontId="26" fillId="4" borderId="1" xfId="0" applyFont="1" applyFill="1" applyBorder="1" applyAlignment="1">
      <alignment horizontal="justify" vertical="top" wrapText="1"/>
    </xf>
    <xf numFmtId="0" fontId="32" fillId="0" borderId="2" xfId="0" applyFont="1" applyBorder="1" applyAlignment="1">
      <alignment horizontal="justify" vertical="top" wrapText="1"/>
    </xf>
    <xf numFmtId="0" fontId="32" fillId="0" borderId="3" xfId="0" applyFont="1" applyBorder="1" applyAlignment="1">
      <alignment horizontal="justify" vertical="top" wrapText="1"/>
    </xf>
    <xf numFmtId="0" fontId="35" fillId="3" borderId="7" xfId="2" applyFill="1" applyBorder="1" applyAlignment="1">
      <alignment vertical="top"/>
    </xf>
    <xf numFmtId="0" fontId="4" fillId="0" borderId="29" xfId="0" applyFont="1" applyBorder="1" applyAlignment="1">
      <alignment horizontal="center" vertical="top" wrapText="1"/>
    </xf>
    <xf numFmtId="0" fontId="0" fillId="0" borderId="30" xfId="0" applyBorder="1" applyAlignment="1">
      <alignment horizontal="center" vertical="top" wrapText="1"/>
    </xf>
    <xf numFmtId="0" fontId="0" fillId="0" borderId="31" xfId="0" applyBorder="1" applyAlignment="1">
      <alignment horizontal="center" vertical="top" wrapText="1"/>
    </xf>
    <xf numFmtId="0" fontId="18" fillId="0" borderId="43" xfId="0" applyFont="1" applyBorder="1" applyAlignment="1">
      <alignment horizontal="left" wrapText="1"/>
    </xf>
    <xf numFmtId="0" fontId="12" fillId="0" borderId="7" xfId="0" applyFont="1" applyBorder="1" applyAlignment="1">
      <alignment horizontal="left" wrapText="1" indent="1"/>
    </xf>
    <xf numFmtId="0" fontId="9" fillId="0" borderId="8" xfId="0" applyFont="1" applyBorder="1" applyAlignment="1">
      <alignment horizontal="left" wrapText="1" indent="1"/>
    </xf>
    <xf numFmtId="0" fontId="39" fillId="10" borderId="0" xfId="3" applyFont="1" applyFill="1" applyAlignment="1">
      <alignment horizontal="left" vertical="center" wrapText="1"/>
    </xf>
    <xf numFmtId="0" fontId="38" fillId="10" borderId="0" xfId="3" applyFont="1" applyFill="1" applyAlignment="1">
      <alignment horizontal="left" vertical="center" wrapText="1"/>
    </xf>
    <xf numFmtId="0" fontId="37" fillId="9" borderId="0" xfId="3" applyFont="1" applyFill="1" applyAlignment="1">
      <alignment horizontal="center" vertical="center"/>
    </xf>
    <xf numFmtId="0" fontId="38" fillId="0" borderId="0" xfId="3" applyFont="1" applyAlignment="1">
      <alignment horizontal="left" vertical="center" wrapText="1"/>
    </xf>
    <xf numFmtId="0" fontId="37" fillId="9" borderId="32" xfId="3" applyFont="1" applyFill="1" applyBorder="1" applyAlignment="1">
      <alignment vertical="center" wrapText="1"/>
    </xf>
    <xf numFmtId="0" fontId="37" fillId="9" borderId="34" xfId="3" applyFont="1" applyFill="1" applyBorder="1" applyAlignment="1">
      <alignment vertical="center" wrapText="1"/>
    </xf>
    <xf numFmtId="0" fontId="38" fillId="10" borderId="0" xfId="3" applyFont="1" applyFill="1" applyAlignment="1">
      <alignment horizontal="left" wrapText="1"/>
    </xf>
    <xf numFmtId="0" fontId="37" fillId="9" borderId="29" xfId="3" applyFont="1" applyFill="1" applyBorder="1" applyAlignment="1">
      <alignment horizontal="center" vertical="center" wrapText="1"/>
    </xf>
    <xf numFmtId="0" fontId="37" fillId="9" borderId="31" xfId="3" applyFont="1" applyFill="1" applyBorder="1" applyAlignment="1">
      <alignment horizontal="center" vertical="center" wrapText="1"/>
    </xf>
    <xf numFmtId="0" fontId="38" fillId="0" borderId="32" xfId="3" applyFont="1" applyBorder="1" applyAlignment="1">
      <alignment vertical="center" wrapText="1"/>
    </xf>
    <xf numFmtId="0" fontId="38" fillId="0" borderId="34" xfId="3" applyFont="1" applyBorder="1" applyAlignment="1">
      <alignment vertical="center" wrapText="1"/>
    </xf>
    <xf numFmtId="0" fontId="38" fillId="0" borderId="32" xfId="3" applyFont="1" applyBorder="1" applyAlignment="1">
      <alignment vertical="center"/>
    </xf>
    <xf numFmtId="0" fontId="38" fillId="0" borderId="42" xfId="3" applyFont="1" applyBorder="1" applyAlignment="1">
      <alignment vertical="center"/>
    </xf>
    <xf numFmtId="0" fontId="38" fillId="0" borderId="34" xfId="3" applyFont="1" applyBorder="1" applyAlignment="1">
      <alignment vertical="center"/>
    </xf>
  </cellXfs>
  <cellStyles count="8">
    <cellStyle name="Currency" xfId="1" builtinId="4"/>
    <cellStyle name="Currency 2" xfId="7" xr:uid="{96BCD9EE-593C-F344-A8E3-DD533FB4EA90}"/>
    <cellStyle name="Hyperlink" xfId="2" builtinId="8"/>
    <cellStyle name="Normal" xfId="0" builtinId="0"/>
    <cellStyle name="Normal 2" xfId="3" xr:uid="{F023A268-3A3A-B04F-9F30-E2C2A2DA7045}"/>
    <cellStyle name="Normal 3" xfId="4" xr:uid="{827722C6-8B72-5F46-9159-551B345FC777}"/>
    <cellStyle name="Percent 2" xfId="5" xr:uid="{94416DD0-E0B6-844F-89D4-0D161105F544}"/>
    <cellStyle name="Percent 2 2" xfId="6" xr:uid="{AF056525-C0A3-2F45-80B7-E4DB10C55EC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7</xdr:col>
      <xdr:colOff>323849</xdr:colOff>
      <xdr:row>55</xdr:row>
      <xdr:rowOff>19049</xdr:rowOff>
    </xdr:from>
    <xdr:to>
      <xdr:col>9</xdr:col>
      <xdr:colOff>28574</xdr:colOff>
      <xdr:row>57</xdr:row>
      <xdr:rowOff>206882</xdr:rowOff>
    </xdr:to>
    <xdr:sp macro="" textlink="">
      <xdr:nvSpPr>
        <xdr:cNvPr id="2" name="Arrow: Down 1">
          <a:extLst>
            <a:ext uri="{FF2B5EF4-FFF2-40B4-BE49-F238E27FC236}">
              <a16:creationId xmlns:a16="http://schemas.microsoft.com/office/drawing/2014/main" id="{A91A6509-2AB3-4C6F-B732-B55417B8BA57}"/>
            </a:ext>
          </a:extLst>
        </xdr:cNvPr>
        <xdr:cNvSpPr/>
      </xdr:nvSpPr>
      <xdr:spPr>
        <a:xfrm>
          <a:off x="3057524" y="13715999"/>
          <a:ext cx="485775" cy="683133"/>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323849</xdr:colOff>
      <xdr:row>54</xdr:row>
      <xdr:rowOff>19049</xdr:rowOff>
    </xdr:from>
    <xdr:to>
      <xdr:col>9</xdr:col>
      <xdr:colOff>28574</xdr:colOff>
      <xdr:row>56</xdr:row>
      <xdr:rowOff>206882</xdr:rowOff>
    </xdr:to>
    <xdr:sp macro="" textlink="">
      <xdr:nvSpPr>
        <xdr:cNvPr id="2" name="Arrow: Down 1">
          <a:extLst>
            <a:ext uri="{FF2B5EF4-FFF2-40B4-BE49-F238E27FC236}">
              <a16:creationId xmlns:a16="http://schemas.microsoft.com/office/drawing/2014/main" id="{A4BDD7A4-4E25-47BB-BF1E-DBC021F57E01}"/>
            </a:ext>
          </a:extLst>
        </xdr:cNvPr>
        <xdr:cNvSpPr/>
      </xdr:nvSpPr>
      <xdr:spPr>
        <a:xfrm>
          <a:off x="3057524" y="14716124"/>
          <a:ext cx="485775" cy="683133"/>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914400</xdr:colOff>
      <xdr:row>3</xdr:row>
      <xdr:rowOff>8466</xdr:rowOff>
    </xdr:from>
    <xdr:to>
      <xdr:col>2</xdr:col>
      <xdr:colOff>1181403</xdr:colOff>
      <xdr:row>4</xdr:row>
      <xdr:rowOff>118532</xdr:rowOff>
    </xdr:to>
    <xdr:pic>
      <xdr:nvPicPr>
        <xdr:cNvPr id="2" name="Picture 1">
          <a:extLst>
            <a:ext uri="{FF2B5EF4-FFF2-40B4-BE49-F238E27FC236}">
              <a16:creationId xmlns:a16="http://schemas.microsoft.com/office/drawing/2014/main" id="{21AE1D67-4100-7645-9837-B9AA732FF364}"/>
            </a:ext>
          </a:extLst>
        </xdr:cNvPr>
        <xdr:cNvPicPr>
          <a:picLocks noChangeAspect="1"/>
        </xdr:cNvPicPr>
      </xdr:nvPicPr>
      <xdr:blipFill>
        <a:blip xmlns:r="http://schemas.openxmlformats.org/officeDocument/2006/relationships" r:embed="rId1"/>
        <a:stretch>
          <a:fillRect/>
        </a:stretch>
      </xdr:blipFill>
      <xdr:spPr>
        <a:xfrm>
          <a:off x="1879600" y="1621366"/>
          <a:ext cx="4864403" cy="402166"/>
        </a:xfrm>
        <a:prstGeom prst="rect">
          <a:avLst/>
        </a:prstGeom>
      </xdr:spPr>
    </xdr:pic>
    <xdr:clientData/>
  </xdr:twoCellAnchor>
  <xdr:twoCellAnchor editAs="oneCell">
    <xdr:from>
      <xdr:col>1</xdr:col>
      <xdr:colOff>0</xdr:colOff>
      <xdr:row>3</xdr:row>
      <xdr:rowOff>12700</xdr:rowOff>
    </xdr:from>
    <xdr:to>
      <xdr:col>2</xdr:col>
      <xdr:colOff>195036</xdr:colOff>
      <xdr:row>4</xdr:row>
      <xdr:rowOff>88900</xdr:rowOff>
    </xdr:to>
    <xdr:sp macro="" textlink="">
      <xdr:nvSpPr>
        <xdr:cNvPr id="3" name="AutoShape 1">
          <a:extLst>
            <a:ext uri="{FF2B5EF4-FFF2-40B4-BE49-F238E27FC236}">
              <a16:creationId xmlns:a16="http://schemas.microsoft.com/office/drawing/2014/main" id="{8356165C-12AA-7140-A686-58298E9DBE5F}"/>
            </a:ext>
          </a:extLst>
        </xdr:cNvPr>
        <xdr:cNvSpPr>
          <a:spLocks noChangeAspect="1" noChangeArrowheads="1"/>
        </xdr:cNvSpPr>
      </xdr:nvSpPr>
      <xdr:spPr bwMode="auto">
        <a:xfrm>
          <a:off x="965200" y="1625600"/>
          <a:ext cx="4792436" cy="3683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mailto:sales@dlzpgroup.com" TargetMode="External"/><Relationship Id="rId1" Type="http://schemas.openxmlformats.org/officeDocument/2006/relationships/hyperlink" Target="mailto:lisa@dlzpgroup.com"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E7833B-4BC7-44EA-BE21-62DEF76A73DD}">
  <dimension ref="A1:AI110"/>
  <sheetViews>
    <sheetView zoomScale="110" zoomScaleNormal="110" workbookViewId="0">
      <selection activeCell="AA37" sqref="AA37"/>
    </sheetView>
  </sheetViews>
  <sheetFormatPr defaultColWidth="8.88671875" defaultRowHeight="14.25" x14ac:dyDescent="0.2"/>
  <cols>
    <col min="1" max="2" width="4.6640625" style="5" customWidth="1"/>
    <col min="3" max="22" width="4.5546875" style="5" customWidth="1"/>
    <col min="23" max="16384" width="8.88671875" style="5"/>
  </cols>
  <sheetData>
    <row r="1" spans="1:22" ht="20.100000000000001" customHeight="1" x14ac:dyDescent="0.2"/>
    <row r="2" spans="1:22" ht="20.100000000000001" customHeight="1" thickBot="1" x14ac:dyDescent="0.25"/>
    <row r="3" spans="1:22" ht="84.75" customHeight="1" thickTop="1" thickBot="1" x14ac:dyDescent="0.25">
      <c r="A3" s="166" t="s">
        <v>28</v>
      </c>
      <c r="B3" s="167"/>
      <c r="C3" s="167"/>
      <c r="D3" s="167"/>
      <c r="E3" s="167"/>
      <c r="F3" s="167"/>
      <c r="G3" s="167"/>
      <c r="H3" s="167"/>
      <c r="I3" s="167"/>
      <c r="J3" s="167"/>
      <c r="K3" s="167"/>
      <c r="L3" s="167"/>
      <c r="M3" s="167"/>
      <c r="N3" s="167"/>
      <c r="O3" s="167"/>
      <c r="P3" s="168"/>
      <c r="Q3" s="21"/>
      <c r="R3" s="22"/>
      <c r="S3" s="22"/>
      <c r="T3" s="22"/>
      <c r="U3" s="22"/>
      <c r="V3" s="22"/>
    </row>
    <row r="4" spans="1:22" ht="20.100000000000001" customHeight="1" thickTop="1" x14ac:dyDescent="0.2">
      <c r="A4" s="1"/>
      <c r="B4" s="1"/>
      <c r="C4" s="1"/>
      <c r="D4" s="1"/>
      <c r="E4" s="1"/>
      <c r="F4" s="1"/>
      <c r="G4" s="1"/>
      <c r="H4" s="1"/>
      <c r="I4" s="1"/>
      <c r="J4" s="6"/>
      <c r="K4" s="6"/>
      <c r="L4" s="6"/>
      <c r="M4" s="6"/>
      <c r="N4" s="6"/>
      <c r="O4" s="6"/>
      <c r="P4" s="6"/>
      <c r="Q4" s="6"/>
      <c r="R4" s="6"/>
      <c r="S4" s="6"/>
      <c r="T4" s="6"/>
      <c r="U4" s="6"/>
      <c r="V4" s="6"/>
    </row>
    <row r="5" spans="1:22" ht="20.100000000000001" customHeight="1" x14ac:dyDescent="0.2">
      <c r="A5" s="1"/>
      <c r="B5" s="1"/>
      <c r="C5" s="1"/>
      <c r="D5" s="1"/>
      <c r="E5" s="1"/>
      <c r="F5" s="1"/>
      <c r="G5" s="1"/>
      <c r="H5" s="1"/>
      <c r="I5" s="1"/>
      <c r="J5" s="6"/>
      <c r="K5" s="6"/>
      <c r="L5" s="6"/>
      <c r="M5" s="6"/>
      <c r="N5" s="6"/>
      <c r="O5" s="6"/>
      <c r="P5" s="6"/>
      <c r="Q5" s="6"/>
      <c r="R5" s="6"/>
      <c r="S5" s="6"/>
      <c r="T5" s="6"/>
      <c r="U5" s="6"/>
      <c r="V5" s="6"/>
    </row>
    <row r="6" spans="1:22" ht="20.100000000000001" customHeight="1" thickBot="1" x14ac:dyDescent="0.25">
      <c r="A6" s="7"/>
      <c r="B6" s="7"/>
      <c r="C6" s="7"/>
      <c r="D6" s="7"/>
      <c r="E6" s="7"/>
      <c r="F6" s="7"/>
      <c r="G6" s="7"/>
      <c r="H6" s="7"/>
      <c r="I6" s="7"/>
    </row>
    <row r="7" spans="1:22" ht="20.100000000000001" customHeight="1" thickBot="1" x14ac:dyDescent="0.25">
      <c r="A7" s="169" t="s">
        <v>19</v>
      </c>
      <c r="B7" s="170"/>
      <c r="C7" s="170"/>
      <c r="D7" s="170"/>
      <c r="E7" s="170"/>
      <c r="F7" s="170"/>
      <c r="G7" s="170"/>
      <c r="H7" s="170"/>
      <c r="I7" s="170"/>
      <c r="J7" s="170"/>
      <c r="K7" s="170"/>
      <c r="L7" s="170"/>
      <c r="M7" s="170"/>
      <c r="N7" s="170"/>
      <c r="O7" s="170"/>
      <c r="P7" s="171"/>
      <c r="Q7" s="9"/>
      <c r="R7" s="9"/>
      <c r="S7" s="9"/>
      <c r="T7" s="9"/>
      <c r="U7" s="9"/>
      <c r="V7" s="9"/>
    </row>
    <row r="8" spans="1:22" ht="20.100000000000001" customHeight="1" x14ac:dyDescent="0.2">
      <c r="A8" s="8"/>
      <c r="B8" s="9"/>
      <c r="C8" s="9"/>
      <c r="D8" s="9"/>
      <c r="E8" s="9"/>
      <c r="F8" s="9"/>
      <c r="G8" s="9"/>
      <c r="H8" s="9"/>
      <c r="I8" s="9"/>
      <c r="J8" s="9"/>
      <c r="K8" s="9"/>
      <c r="L8" s="9"/>
      <c r="M8" s="9"/>
      <c r="N8" s="9"/>
      <c r="O8" s="9"/>
      <c r="P8" s="9"/>
      <c r="Q8" s="9"/>
      <c r="R8" s="9"/>
      <c r="S8" s="9"/>
      <c r="T8" s="9"/>
      <c r="U8" s="9"/>
      <c r="V8" s="9"/>
    </row>
    <row r="9" spans="1:22" ht="20.100000000000001" customHeight="1" x14ac:dyDescent="0.2">
      <c r="A9" s="7"/>
      <c r="B9" s="7"/>
      <c r="C9" s="7"/>
      <c r="D9" s="7"/>
      <c r="E9" s="7"/>
      <c r="F9" s="7"/>
      <c r="G9" s="7"/>
      <c r="H9" s="7"/>
      <c r="I9" s="7"/>
    </row>
    <row r="10" spans="1:22" ht="20.100000000000001" customHeight="1" x14ac:dyDescent="0.2">
      <c r="A10" s="143" t="s">
        <v>0</v>
      </c>
      <c r="B10" s="143"/>
      <c r="C10" s="143"/>
      <c r="D10" s="144"/>
      <c r="E10" s="144"/>
      <c r="F10" s="144"/>
      <c r="G10" s="144"/>
      <c r="H10" s="151"/>
      <c r="I10" s="152"/>
      <c r="J10" s="152"/>
      <c r="K10" s="152"/>
      <c r="L10" s="152"/>
      <c r="M10" s="152"/>
      <c r="N10" s="152"/>
      <c r="O10" s="152"/>
      <c r="P10" s="152"/>
      <c r="Q10" s="11"/>
      <c r="R10" s="11"/>
      <c r="S10" s="11"/>
      <c r="T10" s="11"/>
      <c r="U10" s="11"/>
      <c r="V10" s="11"/>
    </row>
    <row r="11" spans="1:22" ht="20.100000000000001" customHeight="1" x14ac:dyDescent="0.2">
      <c r="A11" s="143" t="s">
        <v>1</v>
      </c>
      <c r="B11" s="143"/>
      <c r="C11" s="143"/>
      <c r="D11" s="144"/>
      <c r="E11" s="144"/>
      <c r="F11" s="144"/>
      <c r="G11" s="144"/>
      <c r="H11" s="151"/>
      <c r="I11" s="152"/>
      <c r="J11" s="152"/>
      <c r="K11" s="152"/>
      <c r="L11" s="152"/>
      <c r="M11" s="152"/>
      <c r="N11" s="152"/>
      <c r="O11" s="152"/>
      <c r="P11" s="152"/>
    </row>
    <row r="12" spans="1:22" ht="20.100000000000001" customHeight="1" x14ac:dyDescent="0.2">
      <c r="A12" s="143" t="s">
        <v>2</v>
      </c>
      <c r="B12" s="143"/>
      <c r="C12" s="143"/>
      <c r="D12" s="144"/>
      <c r="E12" s="144"/>
      <c r="F12" s="144"/>
      <c r="G12" s="144"/>
      <c r="H12" s="151"/>
      <c r="I12" s="152"/>
      <c r="J12" s="152"/>
      <c r="K12" s="152"/>
      <c r="L12" s="152"/>
      <c r="M12" s="152"/>
      <c r="N12" s="152"/>
      <c r="O12" s="152"/>
      <c r="P12" s="152"/>
    </row>
    <row r="13" spans="1:22" ht="20.100000000000001" customHeight="1" x14ac:dyDescent="0.2">
      <c r="A13" s="143" t="s">
        <v>3</v>
      </c>
      <c r="B13" s="143"/>
      <c r="C13" s="143"/>
      <c r="D13" s="144"/>
      <c r="E13" s="144"/>
      <c r="F13" s="144"/>
      <c r="G13" s="144"/>
      <c r="H13" s="151"/>
      <c r="I13" s="152"/>
      <c r="J13" s="152"/>
      <c r="K13" s="152"/>
      <c r="L13" s="152"/>
      <c r="M13" s="152"/>
      <c r="N13" s="152"/>
      <c r="O13" s="152"/>
      <c r="P13" s="152"/>
    </row>
    <row r="14" spans="1:22" ht="20.100000000000001" customHeight="1" x14ac:dyDescent="0.2">
      <c r="A14" s="143" t="s">
        <v>4</v>
      </c>
      <c r="B14" s="143"/>
      <c r="C14" s="143"/>
      <c r="D14" s="144"/>
      <c r="E14" s="144"/>
      <c r="F14" s="144"/>
      <c r="G14" s="144"/>
      <c r="H14" s="151"/>
      <c r="I14" s="152"/>
      <c r="J14" s="152"/>
      <c r="K14" s="152"/>
      <c r="L14" s="152"/>
      <c r="M14" s="152"/>
      <c r="N14" s="152"/>
      <c r="O14" s="152"/>
      <c r="P14" s="152"/>
    </row>
    <row r="15" spans="1:22" ht="20.100000000000001" customHeight="1" x14ac:dyDescent="0.2">
      <c r="A15" s="143" t="s">
        <v>5</v>
      </c>
      <c r="B15" s="143"/>
      <c r="C15" s="143"/>
      <c r="D15" s="144"/>
      <c r="E15" s="144"/>
      <c r="F15" s="144"/>
      <c r="G15" s="144"/>
      <c r="H15" s="151"/>
      <c r="I15" s="152"/>
      <c r="J15" s="152"/>
      <c r="K15" s="152"/>
      <c r="L15" s="152"/>
      <c r="M15" s="152"/>
      <c r="N15" s="152"/>
      <c r="O15" s="152"/>
      <c r="P15" s="152"/>
    </row>
    <row r="16" spans="1:22" ht="20.100000000000001" customHeight="1" x14ac:dyDescent="0.2">
      <c r="A16" s="143" t="s">
        <v>6</v>
      </c>
      <c r="B16" s="143"/>
      <c r="C16" s="143"/>
      <c r="D16" s="144"/>
      <c r="E16" s="144"/>
      <c r="F16" s="144"/>
      <c r="G16" s="144"/>
      <c r="H16" s="151"/>
      <c r="I16" s="152"/>
      <c r="J16" s="152"/>
      <c r="K16" s="152"/>
      <c r="L16" s="152"/>
      <c r="M16" s="152"/>
      <c r="N16" s="152"/>
      <c r="O16" s="152"/>
      <c r="P16" s="152"/>
    </row>
    <row r="17" spans="1:35" ht="20.100000000000001" customHeight="1" x14ac:dyDescent="0.2">
      <c r="A17" s="143" t="s">
        <v>7</v>
      </c>
      <c r="B17" s="143"/>
      <c r="C17" s="143"/>
      <c r="D17" s="144"/>
      <c r="E17" s="144"/>
      <c r="F17" s="144"/>
      <c r="G17" s="144"/>
      <c r="H17" s="151"/>
      <c r="I17" s="152"/>
      <c r="J17" s="152"/>
      <c r="K17" s="152"/>
      <c r="L17" s="152"/>
      <c r="M17" s="152"/>
      <c r="N17" s="152"/>
      <c r="O17" s="152"/>
      <c r="P17" s="152"/>
    </row>
    <row r="18" spans="1:35" ht="20.100000000000001" customHeight="1" x14ac:dyDescent="0.2">
      <c r="A18" s="10"/>
      <c r="B18" s="10"/>
      <c r="C18" s="10"/>
      <c r="H18" s="151"/>
      <c r="I18" s="152"/>
      <c r="J18" s="152"/>
      <c r="K18" s="152"/>
      <c r="L18" s="152"/>
      <c r="M18" s="152"/>
      <c r="N18" s="152"/>
      <c r="O18" s="152"/>
      <c r="P18" s="152"/>
    </row>
    <row r="19" spans="1:35" ht="20.100000000000001" customHeight="1" x14ac:dyDescent="0.2">
      <c r="A19" s="10"/>
      <c r="B19" s="10"/>
      <c r="C19" s="10"/>
      <c r="H19" s="151"/>
      <c r="I19" s="152"/>
      <c r="J19" s="152"/>
      <c r="K19" s="152"/>
      <c r="L19" s="152"/>
      <c r="M19" s="152"/>
      <c r="N19" s="152"/>
      <c r="O19" s="152"/>
      <c r="P19" s="152"/>
    </row>
    <row r="20" spans="1:35" ht="20.100000000000001" customHeight="1" x14ac:dyDescent="0.2">
      <c r="H20" s="151"/>
      <c r="I20" s="152"/>
      <c r="J20" s="152"/>
      <c r="K20" s="152"/>
      <c r="L20" s="152"/>
      <c r="M20" s="152"/>
      <c r="N20" s="152"/>
      <c r="O20" s="152"/>
      <c r="P20" s="152"/>
    </row>
    <row r="21" spans="1:35" ht="20.100000000000001" customHeight="1" x14ac:dyDescent="0.2"/>
    <row r="22" spans="1:35" ht="20.100000000000001" customHeight="1" thickBot="1" x14ac:dyDescent="0.25"/>
    <row r="23" spans="1:35" ht="155.1" customHeight="1" thickBot="1" x14ac:dyDescent="0.25">
      <c r="A23" s="149" t="s">
        <v>39</v>
      </c>
      <c r="B23" s="150"/>
      <c r="C23" s="150"/>
      <c r="D23" s="150"/>
      <c r="E23" s="150"/>
      <c r="F23" s="150"/>
      <c r="G23" s="150"/>
      <c r="H23" s="150"/>
      <c r="I23" s="150"/>
      <c r="J23" s="150"/>
      <c r="K23" s="150"/>
      <c r="L23" s="150"/>
      <c r="M23" s="150"/>
      <c r="N23" s="150"/>
      <c r="O23" s="150"/>
      <c r="P23" s="150"/>
      <c r="Q23" s="23"/>
      <c r="R23" s="24"/>
      <c r="S23" s="24"/>
      <c r="T23" s="178" t="s">
        <v>48</v>
      </c>
      <c r="U23" s="178"/>
      <c r="V23" s="178"/>
      <c r="W23" s="178"/>
      <c r="X23" s="178"/>
      <c r="Y23" s="178"/>
      <c r="Z23" s="178"/>
      <c r="AA23" s="178"/>
      <c r="AB23" s="178"/>
      <c r="AC23" s="178"/>
      <c r="AD23" s="178"/>
      <c r="AE23" s="178"/>
      <c r="AF23" s="178"/>
      <c r="AG23" s="178"/>
      <c r="AH23" s="178"/>
      <c r="AI23" s="178"/>
    </row>
    <row r="24" spans="1:35" ht="15" customHeight="1" x14ac:dyDescent="0.2">
      <c r="A24" s="44"/>
      <c r="B24" s="45"/>
      <c r="C24" s="45"/>
      <c r="D24" s="45"/>
      <c r="E24" s="45"/>
      <c r="F24" s="45"/>
      <c r="G24" s="45"/>
      <c r="H24" s="45"/>
      <c r="I24" s="45"/>
      <c r="J24" s="45"/>
      <c r="K24" s="45"/>
      <c r="L24" s="45"/>
      <c r="M24" s="45"/>
      <c r="N24" s="45"/>
      <c r="O24" s="45"/>
      <c r="P24" s="45"/>
      <c r="Q24" s="24"/>
      <c r="R24" s="24"/>
      <c r="S24" s="24"/>
      <c r="T24" s="24"/>
      <c r="U24" s="24"/>
      <c r="V24" s="24"/>
    </row>
    <row r="25" spans="1:35" ht="15" customHeight="1" x14ac:dyDescent="0.2">
      <c r="A25" s="44"/>
      <c r="B25" s="45"/>
      <c r="C25" s="45"/>
      <c r="D25" s="45"/>
      <c r="E25" s="45"/>
      <c r="F25" s="45"/>
      <c r="G25" s="45"/>
      <c r="H25" s="45"/>
      <c r="I25" s="148" t="s">
        <v>10</v>
      </c>
      <c r="J25" s="148"/>
      <c r="K25" s="45"/>
      <c r="L25" s="45"/>
      <c r="M25" s="45"/>
      <c r="N25" s="45"/>
      <c r="O25" s="45"/>
      <c r="P25" s="45"/>
      <c r="Q25" s="24"/>
      <c r="R25" s="24"/>
      <c r="S25" s="24"/>
      <c r="T25" s="24"/>
      <c r="U25" s="24"/>
      <c r="V25" s="24"/>
    </row>
    <row r="26" spans="1:35" x14ac:dyDescent="0.2">
      <c r="F26" s="48"/>
      <c r="G26" s="46"/>
      <c r="H26" s="46"/>
      <c r="I26" s="46"/>
      <c r="J26" s="46"/>
      <c r="K26" s="46"/>
      <c r="L26" s="46"/>
      <c r="M26" s="47"/>
    </row>
    <row r="27" spans="1:35" x14ac:dyDescent="0.2">
      <c r="A27" s="153" t="s">
        <v>24</v>
      </c>
      <c r="B27" s="154"/>
      <c r="C27" s="159" t="s">
        <v>20</v>
      </c>
      <c r="D27" s="160"/>
      <c r="E27" s="160"/>
      <c r="F27" s="160"/>
      <c r="G27" s="160"/>
      <c r="H27" s="160"/>
      <c r="I27" s="161"/>
      <c r="J27" s="163" t="s">
        <v>21</v>
      </c>
      <c r="K27" s="164"/>
      <c r="L27" s="164"/>
      <c r="M27" s="164"/>
      <c r="N27" s="164"/>
      <c r="O27" s="164"/>
      <c r="P27" s="165"/>
      <c r="Q27" s="13"/>
      <c r="R27" s="13"/>
      <c r="S27" s="13"/>
      <c r="T27" s="13"/>
      <c r="U27" s="13"/>
      <c r="V27" s="13"/>
    </row>
    <row r="28" spans="1:35" s="11" customFormat="1" x14ac:dyDescent="0.2">
      <c r="A28" s="155"/>
      <c r="B28" s="156"/>
      <c r="C28" s="29"/>
      <c r="D28" s="25"/>
      <c r="E28" s="13"/>
      <c r="F28" s="13"/>
      <c r="G28" s="13"/>
      <c r="H28" s="13"/>
      <c r="I28" s="30"/>
      <c r="J28" s="38"/>
      <c r="K28" s="13"/>
      <c r="L28" s="12"/>
      <c r="M28" s="12"/>
      <c r="N28" s="13"/>
      <c r="O28" s="13"/>
      <c r="P28" s="30"/>
      <c r="Q28" s="13"/>
      <c r="R28" s="13"/>
      <c r="S28" s="13"/>
      <c r="T28" s="13"/>
      <c r="X28" s="5"/>
      <c r="Y28" s="5"/>
      <c r="Z28" s="5"/>
      <c r="AA28" s="5"/>
      <c r="AB28" s="5"/>
      <c r="AC28" s="5"/>
    </row>
    <row r="29" spans="1:35" x14ac:dyDescent="0.2">
      <c r="A29" s="155"/>
      <c r="B29" s="156"/>
      <c r="C29" s="162" t="s">
        <v>8</v>
      </c>
      <c r="D29" s="144"/>
      <c r="E29" s="144"/>
      <c r="F29" s="145" t="s">
        <v>9</v>
      </c>
      <c r="G29" s="146"/>
      <c r="H29" s="147"/>
      <c r="I29" s="31"/>
      <c r="J29" s="39"/>
      <c r="K29" s="146" t="s">
        <v>8</v>
      </c>
      <c r="L29" s="144"/>
      <c r="M29" s="144"/>
      <c r="N29" s="145" t="s">
        <v>9</v>
      </c>
      <c r="O29" s="146"/>
      <c r="P29" s="175"/>
      <c r="Q29" s="12"/>
      <c r="R29" s="19"/>
      <c r="S29" s="19"/>
      <c r="T29" s="12"/>
      <c r="U29" s="12"/>
      <c r="V29" s="17"/>
    </row>
    <row r="30" spans="1:35" ht="30.75" customHeight="1" x14ac:dyDescent="0.2">
      <c r="A30" s="155"/>
      <c r="B30" s="156"/>
      <c r="C30" s="172">
        <v>0</v>
      </c>
      <c r="D30" s="173"/>
      <c r="E30" s="173"/>
      <c r="F30" s="174">
        <v>0</v>
      </c>
      <c r="G30" s="173"/>
      <c r="H30" s="173"/>
      <c r="I30" s="32"/>
      <c r="J30" s="40"/>
      <c r="K30" s="176">
        <v>0</v>
      </c>
      <c r="L30" s="173"/>
      <c r="M30" s="173"/>
      <c r="N30" s="174">
        <v>0</v>
      </c>
      <c r="O30" s="173"/>
      <c r="P30" s="177"/>
      <c r="Q30" s="28"/>
      <c r="R30" s="26"/>
      <c r="S30" s="26"/>
      <c r="T30" s="27"/>
      <c r="U30" s="28"/>
      <c r="V30" s="28"/>
    </row>
    <row r="31" spans="1:35" ht="14.25" customHeight="1" x14ac:dyDescent="0.2">
      <c r="A31" s="157"/>
      <c r="B31" s="158"/>
      <c r="C31" s="33"/>
      <c r="D31" s="34"/>
      <c r="E31" s="34"/>
      <c r="F31" s="35"/>
      <c r="G31" s="36"/>
      <c r="H31" s="34"/>
      <c r="I31" s="37"/>
      <c r="J31" s="41"/>
      <c r="K31" s="35"/>
      <c r="L31" s="36"/>
      <c r="M31" s="34"/>
      <c r="N31" s="34"/>
      <c r="O31" s="34"/>
      <c r="P31" s="35"/>
      <c r="Q31" s="16"/>
      <c r="R31" s="12"/>
      <c r="S31" s="12"/>
      <c r="T31" s="17"/>
      <c r="U31" s="15"/>
      <c r="V31" s="16"/>
    </row>
    <row r="32" spans="1:35" ht="14.25" customHeight="1" x14ac:dyDescent="0.2">
      <c r="C32" s="12"/>
      <c r="D32" s="12"/>
      <c r="E32" s="12"/>
      <c r="F32" s="15"/>
      <c r="G32" s="16"/>
      <c r="H32" s="12"/>
      <c r="I32" s="12"/>
      <c r="J32" s="17"/>
      <c r="K32" s="15"/>
      <c r="L32" s="16"/>
      <c r="M32" s="12"/>
      <c r="N32" s="12"/>
      <c r="O32" s="12"/>
      <c r="P32" s="15"/>
      <c r="Q32" s="16"/>
      <c r="R32" s="12"/>
      <c r="S32" s="12"/>
      <c r="T32" s="17"/>
      <c r="U32" s="15"/>
      <c r="V32" s="16"/>
    </row>
    <row r="33" spans="1:22" ht="14.25" customHeight="1" x14ac:dyDescent="0.2">
      <c r="C33" s="12"/>
      <c r="D33" s="12"/>
      <c r="E33" s="12"/>
      <c r="F33" s="15"/>
      <c r="G33" s="16"/>
      <c r="H33" s="12"/>
      <c r="I33" s="12"/>
      <c r="J33" s="17"/>
      <c r="K33" s="15"/>
      <c r="L33" s="16"/>
      <c r="M33" s="12"/>
      <c r="N33" s="12"/>
      <c r="O33" s="12"/>
      <c r="P33" s="15"/>
      <c r="Q33" s="16"/>
      <c r="R33" s="12"/>
      <c r="S33" s="12"/>
      <c r="T33" s="17"/>
      <c r="U33" s="15"/>
      <c r="V33" s="16"/>
    </row>
    <row r="34" spans="1:22" ht="15" customHeight="1" thickBot="1" x14ac:dyDescent="0.25">
      <c r="A34" s="18"/>
    </row>
    <row r="35" spans="1:22" ht="155.1" customHeight="1" thickBot="1" x14ac:dyDescent="0.25">
      <c r="A35" s="140" t="s">
        <v>40</v>
      </c>
      <c r="B35" s="141"/>
      <c r="C35" s="141"/>
      <c r="D35" s="141"/>
      <c r="E35" s="141"/>
      <c r="F35" s="141"/>
      <c r="G35" s="141"/>
      <c r="H35" s="141"/>
      <c r="I35" s="141"/>
      <c r="J35" s="141"/>
      <c r="K35" s="141"/>
      <c r="L35" s="141"/>
      <c r="M35" s="141"/>
      <c r="N35" s="141"/>
      <c r="O35" s="141"/>
      <c r="P35" s="141"/>
      <c r="Q35" s="42"/>
      <c r="R35" s="43"/>
      <c r="S35" s="43"/>
      <c r="T35" s="43"/>
      <c r="U35" s="43"/>
      <c r="V35" s="43"/>
    </row>
    <row r="36" spans="1:22" ht="14.25" customHeight="1" x14ac:dyDescent="0.2"/>
    <row r="37" spans="1:22" ht="14.25" customHeight="1" x14ac:dyDescent="0.2">
      <c r="A37" s="44"/>
      <c r="B37" s="45"/>
      <c r="C37" s="45"/>
      <c r="D37" s="45"/>
      <c r="E37" s="45"/>
      <c r="F37" s="45"/>
      <c r="G37" s="45"/>
      <c r="H37" s="45"/>
      <c r="I37" s="148" t="s">
        <v>10</v>
      </c>
      <c r="J37" s="148"/>
      <c r="K37" s="45"/>
      <c r="L37" s="45"/>
      <c r="M37" s="45"/>
      <c r="N37" s="45"/>
      <c r="O37" s="45"/>
      <c r="P37" s="45"/>
    </row>
    <row r="38" spans="1:22" ht="14.25" customHeight="1" x14ac:dyDescent="0.2">
      <c r="F38" s="48"/>
      <c r="G38" s="46"/>
      <c r="H38" s="46"/>
      <c r="I38" s="46"/>
      <c r="J38" s="46"/>
      <c r="K38" s="46"/>
      <c r="L38" s="46"/>
      <c r="M38" s="47"/>
    </row>
    <row r="39" spans="1:22" ht="14.25" customHeight="1" x14ac:dyDescent="0.2">
      <c r="A39" s="153" t="s">
        <v>24</v>
      </c>
      <c r="B39" s="154"/>
      <c r="C39" s="159" t="s">
        <v>29</v>
      </c>
      <c r="D39" s="160"/>
      <c r="E39" s="160"/>
      <c r="F39" s="160"/>
      <c r="G39" s="160"/>
      <c r="H39" s="160"/>
      <c r="I39" s="161"/>
      <c r="J39" s="163" t="s">
        <v>30</v>
      </c>
      <c r="K39" s="164"/>
      <c r="L39" s="164"/>
      <c r="M39" s="164"/>
      <c r="N39" s="164"/>
      <c r="O39" s="164"/>
      <c r="P39" s="165"/>
      <c r="Q39" s="13"/>
      <c r="R39" s="13"/>
      <c r="S39" s="13"/>
      <c r="T39" s="13"/>
      <c r="U39" s="13"/>
      <c r="V39" s="13"/>
    </row>
    <row r="40" spans="1:22" ht="14.25" customHeight="1" x14ac:dyDescent="0.2">
      <c r="A40" s="155"/>
      <c r="B40" s="156"/>
      <c r="C40" s="29"/>
      <c r="D40" s="25"/>
      <c r="E40" s="13"/>
      <c r="F40" s="13"/>
      <c r="G40" s="13"/>
      <c r="H40" s="13"/>
      <c r="I40" s="30"/>
      <c r="J40" s="38"/>
      <c r="K40" s="13"/>
      <c r="L40" s="12"/>
      <c r="M40" s="12"/>
      <c r="N40" s="13"/>
      <c r="O40" s="13"/>
      <c r="P40" s="30"/>
      <c r="Q40" s="13"/>
      <c r="R40" s="13"/>
      <c r="S40" s="13"/>
      <c r="T40" s="13"/>
      <c r="U40" s="11"/>
      <c r="V40" s="11"/>
    </row>
    <row r="41" spans="1:22" ht="14.25" customHeight="1" x14ac:dyDescent="0.2">
      <c r="A41" s="155"/>
      <c r="B41" s="156"/>
      <c r="C41" s="162" t="s">
        <v>8</v>
      </c>
      <c r="D41" s="144"/>
      <c r="E41" s="144"/>
      <c r="F41" s="145" t="s">
        <v>9</v>
      </c>
      <c r="G41" s="146"/>
      <c r="H41" s="147"/>
      <c r="I41" s="31"/>
      <c r="J41" s="39"/>
      <c r="K41" s="146" t="s">
        <v>8</v>
      </c>
      <c r="L41" s="144"/>
      <c r="M41" s="144"/>
      <c r="N41" s="145" t="s">
        <v>9</v>
      </c>
      <c r="O41" s="146"/>
      <c r="P41" s="175"/>
      <c r="Q41" s="12"/>
      <c r="R41" s="19"/>
      <c r="S41" s="19"/>
      <c r="T41" s="12"/>
      <c r="U41" s="12"/>
      <c r="V41" s="17"/>
    </row>
    <row r="42" spans="1:22" ht="30.75" customHeight="1" x14ac:dyDescent="0.2">
      <c r="A42" s="155"/>
      <c r="B42" s="156"/>
      <c r="C42" s="172">
        <v>0</v>
      </c>
      <c r="D42" s="173"/>
      <c r="E42" s="173"/>
      <c r="F42" s="174">
        <v>0</v>
      </c>
      <c r="G42" s="173"/>
      <c r="H42" s="173"/>
      <c r="I42" s="32"/>
      <c r="J42" s="40"/>
      <c r="K42" s="176">
        <v>0</v>
      </c>
      <c r="L42" s="173"/>
      <c r="M42" s="173"/>
      <c r="N42" s="174">
        <v>0</v>
      </c>
      <c r="O42" s="173"/>
      <c r="P42" s="177"/>
      <c r="Q42" s="28"/>
      <c r="R42" s="26"/>
      <c r="S42" s="26"/>
      <c r="T42" s="27"/>
      <c r="U42" s="28"/>
      <c r="V42" s="28"/>
    </row>
    <row r="43" spans="1:22" ht="15" thickBot="1" x14ac:dyDescent="0.25">
      <c r="A43" s="155"/>
      <c r="B43" s="156"/>
      <c r="C43" s="39"/>
      <c r="D43" s="12"/>
      <c r="E43" s="12"/>
      <c r="F43" s="15"/>
      <c r="G43" s="16"/>
      <c r="H43" s="12"/>
      <c r="I43" s="54"/>
      <c r="J43" s="53"/>
      <c r="K43" s="15"/>
      <c r="L43" s="16"/>
      <c r="M43" s="12"/>
      <c r="N43" s="12"/>
      <c r="O43" s="12"/>
      <c r="P43" s="15"/>
      <c r="Q43" s="16"/>
      <c r="R43" s="12"/>
      <c r="S43" s="12"/>
      <c r="T43" s="17"/>
      <c r="U43" s="15"/>
      <c r="V43" s="16"/>
    </row>
    <row r="44" spans="1:22" ht="155.1" customHeight="1" thickBot="1" x14ac:dyDescent="0.25">
      <c r="A44" s="140" t="s">
        <v>41</v>
      </c>
      <c r="B44" s="141"/>
      <c r="C44" s="141"/>
      <c r="D44" s="141"/>
      <c r="E44" s="141"/>
      <c r="F44" s="141"/>
      <c r="G44" s="141"/>
      <c r="H44" s="141"/>
      <c r="I44" s="141"/>
      <c r="J44" s="141"/>
      <c r="K44" s="141"/>
      <c r="L44" s="141"/>
      <c r="M44" s="141"/>
      <c r="N44" s="141"/>
      <c r="O44" s="141"/>
      <c r="P44" s="142"/>
      <c r="Q44" s="49"/>
      <c r="R44" s="50"/>
      <c r="S44" s="50"/>
      <c r="T44" s="50"/>
      <c r="U44" s="50"/>
      <c r="V44" s="50"/>
    </row>
    <row r="46" spans="1:22" x14ac:dyDescent="0.2">
      <c r="A46" s="44"/>
      <c r="B46" s="45"/>
      <c r="C46" s="45"/>
      <c r="D46" s="45"/>
      <c r="E46" s="45"/>
      <c r="F46" s="45"/>
      <c r="G46" s="45"/>
      <c r="H46" s="45"/>
      <c r="I46" s="148" t="s">
        <v>10</v>
      </c>
      <c r="J46" s="148"/>
      <c r="K46" s="45"/>
      <c r="L46" s="45"/>
      <c r="M46" s="45"/>
      <c r="N46" s="45"/>
      <c r="O46" s="45"/>
      <c r="P46" s="45"/>
    </row>
    <row r="47" spans="1:22" x14ac:dyDescent="0.2">
      <c r="F47" s="48"/>
      <c r="G47" s="46"/>
      <c r="H47" s="46"/>
      <c r="I47" s="46"/>
      <c r="J47" s="46"/>
      <c r="K47" s="46"/>
      <c r="L47" s="46"/>
      <c r="M47" s="47"/>
    </row>
    <row r="48" spans="1:22" x14ac:dyDescent="0.2">
      <c r="A48" s="153" t="s">
        <v>24</v>
      </c>
      <c r="B48" s="154"/>
      <c r="C48" s="159" t="s">
        <v>31</v>
      </c>
      <c r="D48" s="160"/>
      <c r="E48" s="160"/>
      <c r="F48" s="160"/>
      <c r="G48" s="160"/>
      <c r="H48" s="160"/>
      <c r="I48" s="161"/>
      <c r="J48" s="163" t="s">
        <v>32</v>
      </c>
      <c r="K48" s="164"/>
      <c r="L48" s="164"/>
      <c r="M48" s="164"/>
      <c r="N48" s="164"/>
      <c r="O48" s="164"/>
      <c r="P48" s="165"/>
    </row>
    <row r="49" spans="1:22" x14ac:dyDescent="0.2">
      <c r="A49" s="155"/>
      <c r="B49" s="156"/>
      <c r="C49" s="29"/>
      <c r="D49" s="25"/>
      <c r="E49" s="13"/>
      <c r="F49" s="13"/>
      <c r="G49" s="13"/>
      <c r="H49" s="13"/>
      <c r="I49" s="30"/>
      <c r="J49" s="38"/>
      <c r="K49" s="13"/>
      <c r="L49" s="12"/>
      <c r="M49" s="12"/>
      <c r="N49" s="13"/>
      <c r="O49" s="13"/>
      <c r="P49" s="30"/>
    </row>
    <row r="50" spans="1:22" x14ac:dyDescent="0.2">
      <c r="A50" s="155"/>
      <c r="B50" s="156"/>
      <c r="C50" s="162" t="s">
        <v>8</v>
      </c>
      <c r="D50" s="144"/>
      <c r="E50" s="144"/>
      <c r="F50" s="145" t="s">
        <v>9</v>
      </c>
      <c r="G50" s="146"/>
      <c r="H50" s="147"/>
      <c r="I50" s="31"/>
      <c r="J50" s="39"/>
      <c r="K50" s="146" t="s">
        <v>8</v>
      </c>
      <c r="L50" s="144"/>
      <c r="M50" s="144"/>
      <c r="N50" s="145" t="s">
        <v>9</v>
      </c>
      <c r="O50" s="146"/>
      <c r="P50" s="175"/>
    </row>
    <row r="51" spans="1:22" x14ac:dyDescent="0.2">
      <c r="A51" s="155"/>
      <c r="B51" s="156"/>
      <c r="C51" s="172">
        <v>0</v>
      </c>
      <c r="D51" s="173"/>
      <c r="E51" s="173"/>
      <c r="F51" s="174">
        <v>0</v>
      </c>
      <c r="G51" s="173"/>
      <c r="H51" s="173"/>
      <c r="I51" s="32"/>
      <c r="J51" s="40"/>
      <c r="K51" s="176">
        <v>0</v>
      </c>
      <c r="L51" s="173"/>
      <c r="M51" s="173"/>
      <c r="N51" s="174">
        <v>0</v>
      </c>
      <c r="O51" s="173"/>
      <c r="P51" s="177"/>
    </row>
    <row r="52" spans="1:22" x14ac:dyDescent="0.2">
      <c r="A52" s="157"/>
      <c r="B52" s="158"/>
      <c r="C52" s="33"/>
      <c r="D52" s="34"/>
      <c r="E52" s="34"/>
      <c r="F52" s="35"/>
      <c r="G52" s="36"/>
      <c r="H52" s="34"/>
      <c r="I52" s="37"/>
      <c r="J52" s="41"/>
      <c r="K52" s="35"/>
      <c r="L52" s="36"/>
      <c r="M52" s="34"/>
      <c r="N52" s="34"/>
      <c r="O52" s="34"/>
      <c r="P52" s="35"/>
      <c r="Q52" s="13"/>
      <c r="R52" s="13"/>
      <c r="S52" s="13"/>
      <c r="T52" s="13"/>
      <c r="U52" s="13"/>
      <c r="V52" s="13"/>
    </row>
    <row r="53" spans="1:22" x14ac:dyDescent="0.2">
      <c r="A53" s="25"/>
      <c r="B53" s="25"/>
      <c r="C53" s="25"/>
      <c r="D53" s="25"/>
      <c r="E53" s="13"/>
      <c r="F53" s="13"/>
      <c r="G53" s="13"/>
      <c r="H53" s="13"/>
      <c r="I53" s="13"/>
      <c r="J53" s="13"/>
      <c r="K53" s="13"/>
      <c r="L53" s="12"/>
      <c r="M53" s="12"/>
      <c r="N53" s="13"/>
      <c r="O53" s="13"/>
      <c r="P53" s="13"/>
      <c r="Q53" s="13"/>
      <c r="R53" s="13"/>
      <c r="S53" s="13"/>
      <c r="T53" s="13"/>
      <c r="U53" s="11"/>
      <c r="V53" s="11"/>
    </row>
    <row r="54" spans="1:22" x14ac:dyDescent="0.2">
      <c r="A54" s="25"/>
      <c r="B54" s="25"/>
      <c r="C54" s="25"/>
      <c r="D54" s="25"/>
      <c r="E54" s="13"/>
      <c r="F54" s="13"/>
      <c r="G54" s="13"/>
      <c r="H54" s="13"/>
      <c r="I54" s="13"/>
      <c r="J54" s="13"/>
      <c r="K54" s="13"/>
      <c r="L54" s="12"/>
      <c r="M54" s="12"/>
      <c r="N54" s="13"/>
      <c r="O54" s="13"/>
      <c r="P54" s="13"/>
      <c r="Q54" s="13"/>
      <c r="R54" s="13"/>
      <c r="S54" s="13"/>
      <c r="T54" s="13"/>
      <c r="U54" s="11"/>
      <c r="V54" s="11"/>
    </row>
    <row r="55" spans="1:22" ht="15" thickBot="1" x14ac:dyDescent="0.25">
      <c r="A55" s="25"/>
      <c r="B55" s="25"/>
      <c r="C55" s="25"/>
      <c r="D55" s="25"/>
      <c r="E55" s="13"/>
      <c r="F55" s="13"/>
      <c r="G55" s="13"/>
      <c r="H55" s="13"/>
      <c r="I55" s="13"/>
      <c r="J55" s="13"/>
      <c r="K55" s="13"/>
      <c r="L55" s="12"/>
      <c r="M55" s="12"/>
      <c r="N55" s="13"/>
      <c r="O55" s="13"/>
      <c r="P55" s="13"/>
      <c r="Q55" s="13"/>
      <c r="R55" s="13"/>
      <c r="S55" s="13"/>
      <c r="T55" s="13"/>
      <c r="U55" s="11"/>
      <c r="V55" s="11"/>
    </row>
    <row r="56" spans="1:22" ht="155.1" customHeight="1" thickBot="1" x14ac:dyDescent="0.25">
      <c r="A56" s="140" t="s">
        <v>42</v>
      </c>
      <c r="B56" s="141"/>
      <c r="C56" s="141"/>
      <c r="D56" s="141"/>
      <c r="E56" s="141"/>
      <c r="F56" s="141"/>
      <c r="G56" s="141"/>
      <c r="H56" s="141"/>
      <c r="I56" s="141"/>
      <c r="J56" s="141"/>
      <c r="K56" s="141"/>
      <c r="L56" s="141"/>
      <c r="M56" s="141"/>
      <c r="N56" s="141"/>
      <c r="O56" s="141"/>
      <c r="P56" s="142"/>
      <c r="Q56" s="42"/>
      <c r="R56" s="43"/>
      <c r="S56" s="43"/>
      <c r="T56" s="43"/>
      <c r="U56" s="43"/>
      <c r="V56" s="43"/>
    </row>
    <row r="57" spans="1:22" ht="14.25" customHeight="1" x14ac:dyDescent="0.2"/>
    <row r="58" spans="1:22" ht="14.25" customHeight="1" x14ac:dyDescent="0.2">
      <c r="A58" s="44"/>
      <c r="B58" s="45"/>
      <c r="C58" s="45"/>
      <c r="D58" s="45"/>
      <c r="E58" s="45"/>
      <c r="F58" s="45"/>
      <c r="G58" s="45"/>
      <c r="H58" s="45"/>
      <c r="I58" s="148"/>
      <c r="J58" s="148"/>
      <c r="K58" s="45"/>
      <c r="L58" s="45"/>
      <c r="M58" s="45"/>
      <c r="N58" s="45"/>
      <c r="O58" s="45"/>
      <c r="P58" s="45"/>
    </row>
    <row r="59" spans="1:22" ht="14.25" customHeight="1" x14ac:dyDescent="0.2">
      <c r="F59" s="52"/>
      <c r="G59" s="52"/>
      <c r="H59" s="52"/>
      <c r="I59" s="52"/>
    </row>
    <row r="60" spans="1:22" ht="14.25" customHeight="1" x14ac:dyDescent="0.2">
      <c r="A60" s="153" t="s">
        <v>24</v>
      </c>
      <c r="B60" s="154"/>
      <c r="C60" s="159" t="s">
        <v>26</v>
      </c>
      <c r="D60" s="160"/>
      <c r="E60" s="160"/>
      <c r="F60" s="160"/>
      <c r="G60" s="160"/>
      <c r="H60" s="160"/>
      <c r="I60" s="161"/>
      <c r="J60" s="39"/>
    </row>
    <row r="61" spans="1:22" ht="14.25" customHeight="1" x14ac:dyDescent="0.2">
      <c r="A61" s="155"/>
      <c r="B61" s="156"/>
      <c r="C61" s="29"/>
      <c r="D61" s="25"/>
      <c r="E61" s="13"/>
      <c r="F61" s="13"/>
      <c r="G61" s="13"/>
      <c r="H61" s="13"/>
      <c r="I61" s="30"/>
      <c r="J61" s="38"/>
      <c r="K61" s="13"/>
      <c r="L61" s="12"/>
      <c r="M61" s="12"/>
      <c r="N61" s="13"/>
      <c r="O61" s="13"/>
      <c r="P61" s="13"/>
    </row>
    <row r="62" spans="1:22" ht="14.25" customHeight="1" x14ac:dyDescent="0.2">
      <c r="A62" s="155"/>
      <c r="B62" s="156"/>
      <c r="C62" s="162" t="s">
        <v>8</v>
      </c>
      <c r="D62" s="144"/>
      <c r="E62" s="144"/>
      <c r="F62" s="145" t="s">
        <v>9</v>
      </c>
      <c r="G62" s="146"/>
      <c r="H62" s="147"/>
      <c r="I62" s="31"/>
      <c r="J62" s="39"/>
      <c r="K62" s="12"/>
      <c r="N62" s="12"/>
      <c r="O62" s="12"/>
      <c r="P62" s="17"/>
    </row>
    <row r="63" spans="1:22" ht="14.25" customHeight="1" x14ac:dyDescent="0.2">
      <c r="A63" s="155"/>
      <c r="B63" s="156"/>
      <c r="C63" s="172">
        <v>0</v>
      </c>
      <c r="D63" s="173"/>
      <c r="E63" s="173"/>
      <c r="F63" s="174">
        <v>0</v>
      </c>
      <c r="G63" s="173"/>
      <c r="H63" s="173"/>
      <c r="I63" s="32"/>
      <c r="J63" s="40"/>
      <c r="K63" s="27"/>
      <c r="L63"/>
      <c r="M63"/>
      <c r="N63" s="27"/>
      <c r="O63"/>
      <c r="P63"/>
    </row>
    <row r="64" spans="1:22" ht="14.25" customHeight="1" x14ac:dyDescent="0.2">
      <c r="A64" s="157"/>
      <c r="B64" s="158"/>
      <c r="C64" s="33"/>
      <c r="D64" s="34"/>
      <c r="E64" s="34"/>
      <c r="F64" s="35"/>
      <c r="G64" s="36"/>
      <c r="H64" s="34"/>
      <c r="I64" s="37"/>
      <c r="J64" s="53"/>
      <c r="K64" s="15"/>
      <c r="L64" s="16"/>
      <c r="M64" s="12"/>
      <c r="N64" s="12"/>
      <c r="O64" s="12"/>
      <c r="P64" s="15"/>
    </row>
    <row r="65" spans="1:22" ht="14.25" customHeight="1" x14ac:dyDescent="0.2">
      <c r="A65" s="25"/>
      <c r="B65" s="25"/>
      <c r="C65" s="25"/>
      <c r="D65" s="25"/>
      <c r="E65" s="12"/>
      <c r="F65" s="12"/>
      <c r="G65" s="12"/>
      <c r="H65" s="19"/>
      <c r="I65" s="19"/>
      <c r="J65" s="12"/>
      <c r="K65" s="12"/>
      <c r="L65" s="17"/>
    </row>
    <row r="66" spans="1:22" ht="14.25" customHeight="1" x14ac:dyDescent="0.2">
      <c r="A66" s="14"/>
      <c r="B66" s="14"/>
      <c r="C66" s="12"/>
      <c r="D66" s="12"/>
      <c r="E66" s="12"/>
      <c r="F66" s="15"/>
      <c r="G66" s="16"/>
      <c r="H66" s="12"/>
      <c r="I66" s="12"/>
      <c r="J66" s="17"/>
      <c r="K66" s="15"/>
      <c r="L66" s="16"/>
      <c r="M66" s="12"/>
      <c r="N66" s="12"/>
      <c r="O66" s="12"/>
      <c r="P66" s="15"/>
      <c r="Q66" s="16"/>
      <c r="R66" s="12"/>
      <c r="S66" s="12"/>
      <c r="T66" s="17"/>
      <c r="U66" s="15"/>
      <c r="V66" s="16"/>
    </row>
    <row r="67" spans="1:22" ht="15" customHeight="1" thickBot="1" x14ac:dyDescent="0.25">
      <c r="D67" s="51"/>
      <c r="E67" s="51"/>
      <c r="I67" s="51"/>
      <c r="J67" s="51"/>
      <c r="N67" s="51"/>
      <c r="O67" s="51"/>
      <c r="S67" s="51"/>
      <c r="T67" s="51"/>
    </row>
    <row r="68" spans="1:22" ht="155.1" customHeight="1" thickBot="1" x14ac:dyDescent="0.25">
      <c r="A68" s="140" t="s">
        <v>43</v>
      </c>
      <c r="B68" s="141"/>
      <c r="C68" s="141"/>
      <c r="D68" s="141"/>
      <c r="E68" s="141"/>
      <c r="F68" s="141"/>
      <c r="G68" s="141"/>
      <c r="H68" s="141"/>
      <c r="I68" s="141"/>
      <c r="J68" s="141"/>
      <c r="K68" s="141"/>
      <c r="L68" s="141"/>
      <c r="M68" s="141"/>
      <c r="N68" s="141"/>
      <c r="O68" s="141"/>
      <c r="P68" s="142"/>
      <c r="Q68" s="42"/>
      <c r="R68" s="43"/>
      <c r="S68" s="43"/>
      <c r="T68" s="43"/>
      <c r="U68" s="43"/>
      <c r="V68" s="43"/>
    </row>
    <row r="69" spans="1:22" ht="14.25" customHeight="1" x14ac:dyDescent="0.2"/>
    <row r="70" spans="1:22" ht="14.25" customHeight="1" x14ac:dyDescent="0.2">
      <c r="A70" s="153" t="s">
        <v>24</v>
      </c>
      <c r="B70" s="154"/>
      <c r="C70" s="159" t="s">
        <v>27</v>
      </c>
      <c r="D70" s="160"/>
      <c r="E70" s="160"/>
      <c r="F70" s="160"/>
      <c r="G70" s="160"/>
      <c r="H70" s="160"/>
      <c r="I70" s="161"/>
      <c r="J70" s="13"/>
      <c r="K70" s="13"/>
      <c r="L70" s="12"/>
      <c r="M70" s="12"/>
      <c r="N70" s="13"/>
    </row>
    <row r="71" spans="1:22" ht="14.25" customHeight="1" x14ac:dyDescent="0.2">
      <c r="A71" s="155"/>
      <c r="B71" s="156"/>
      <c r="C71" s="29"/>
      <c r="D71" s="25"/>
      <c r="E71" s="13"/>
      <c r="F71" s="13"/>
      <c r="G71" s="13"/>
      <c r="H71" s="13"/>
      <c r="I71" s="30"/>
      <c r="J71" s="12"/>
      <c r="K71" s="12"/>
      <c r="L71" s="17"/>
    </row>
    <row r="72" spans="1:22" ht="30.75" customHeight="1" x14ac:dyDescent="0.2">
      <c r="A72" s="155"/>
      <c r="B72" s="156"/>
      <c r="C72" s="162" t="s">
        <v>8</v>
      </c>
      <c r="D72" s="144"/>
      <c r="E72" s="144"/>
      <c r="F72" s="145" t="s">
        <v>9</v>
      </c>
      <c r="G72" s="146"/>
      <c r="H72" s="147"/>
      <c r="I72" s="31"/>
      <c r="J72" s="27"/>
      <c r="K72" s="28"/>
      <c r="L72" s="28"/>
      <c r="M72" s="12"/>
      <c r="N72" s="12"/>
    </row>
    <row r="73" spans="1:22" ht="14.25" customHeight="1" x14ac:dyDescent="0.2">
      <c r="A73" s="155"/>
      <c r="B73" s="156"/>
      <c r="C73" s="172">
        <v>0</v>
      </c>
      <c r="D73" s="173"/>
      <c r="E73" s="173"/>
      <c r="F73" s="174">
        <v>0</v>
      </c>
      <c r="G73" s="173"/>
      <c r="H73" s="173"/>
      <c r="I73" s="32"/>
      <c r="J73" s="17"/>
      <c r="K73" s="15"/>
      <c r="L73" s="16"/>
      <c r="M73" s="12"/>
      <c r="N73" s="12"/>
      <c r="O73" s="12"/>
      <c r="P73" s="15"/>
      <c r="Q73" s="16"/>
      <c r="R73" s="12"/>
      <c r="S73" s="12"/>
      <c r="T73" s="17"/>
      <c r="U73" s="15"/>
      <c r="V73" s="16"/>
    </row>
    <row r="74" spans="1:22" ht="15" customHeight="1" x14ac:dyDescent="0.2">
      <c r="A74" s="157"/>
      <c r="B74" s="158"/>
      <c r="C74" s="33"/>
      <c r="D74" s="34"/>
      <c r="E74" s="34"/>
      <c r="F74" s="35"/>
      <c r="G74" s="36"/>
      <c r="H74" s="34"/>
      <c r="I74" s="37"/>
    </row>
    <row r="75" spans="1:22" ht="15" customHeight="1" x14ac:dyDescent="0.2">
      <c r="C75" s="12"/>
      <c r="D75" s="12"/>
      <c r="E75" s="12"/>
      <c r="F75" s="15"/>
      <c r="G75" s="16"/>
      <c r="H75" s="12"/>
      <c r="I75" s="12"/>
    </row>
    <row r="76" spans="1:22" ht="15" customHeight="1" x14ac:dyDescent="0.2">
      <c r="C76" s="12"/>
      <c r="D76" s="12"/>
      <c r="E76" s="12"/>
      <c r="F76" s="15"/>
      <c r="G76" s="16"/>
      <c r="H76" s="12"/>
      <c r="I76" s="12"/>
    </row>
    <row r="77" spans="1:22" ht="15" customHeight="1" x14ac:dyDescent="0.2">
      <c r="C77" s="12"/>
      <c r="D77" s="12"/>
      <c r="E77" s="12"/>
      <c r="F77" s="15"/>
      <c r="G77" s="16"/>
      <c r="H77" s="12"/>
      <c r="I77" s="12"/>
    </row>
    <row r="78" spans="1:22" ht="15" customHeight="1" thickBot="1" x14ac:dyDescent="0.25">
      <c r="C78" s="12"/>
      <c r="D78" s="12"/>
      <c r="E78" s="12"/>
      <c r="F78" s="15"/>
      <c r="G78" s="16"/>
      <c r="H78" s="12"/>
      <c r="I78" s="12"/>
    </row>
    <row r="79" spans="1:22" ht="155.1" customHeight="1" thickBot="1" x14ac:dyDescent="0.25">
      <c r="A79" s="140" t="s">
        <v>44</v>
      </c>
      <c r="B79" s="141"/>
      <c r="C79" s="141"/>
      <c r="D79" s="141"/>
      <c r="E79" s="141"/>
      <c r="F79" s="141"/>
      <c r="G79" s="141"/>
      <c r="H79" s="141"/>
      <c r="I79" s="141"/>
      <c r="J79" s="141"/>
      <c r="K79" s="141"/>
      <c r="L79" s="141"/>
      <c r="M79" s="141"/>
      <c r="N79" s="141"/>
      <c r="O79" s="141"/>
      <c r="P79" s="142"/>
      <c r="Q79" s="42"/>
      <c r="R79" s="43"/>
      <c r="S79" s="43"/>
      <c r="T79" s="43"/>
      <c r="U79" s="43"/>
      <c r="V79" s="43"/>
    </row>
    <row r="80" spans="1:22" ht="14.25" customHeight="1" x14ac:dyDescent="0.2"/>
    <row r="81" spans="1:22" ht="15" customHeight="1" x14ac:dyDescent="0.2"/>
    <row r="82" spans="1:22" ht="14.25" customHeight="1" x14ac:dyDescent="0.2">
      <c r="A82" s="153" t="s">
        <v>24</v>
      </c>
      <c r="B82" s="154"/>
      <c r="C82" s="159" t="s">
        <v>25</v>
      </c>
      <c r="D82" s="160"/>
      <c r="E82" s="160"/>
      <c r="F82" s="160"/>
      <c r="G82" s="160"/>
      <c r="H82" s="160"/>
      <c r="I82" s="161"/>
      <c r="J82" s="13"/>
      <c r="K82" s="13"/>
      <c r="L82" s="12"/>
      <c r="M82" s="12"/>
      <c r="N82" s="13"/>
    </row>
    <row r="83" spans="1:22" ht="14.25" customHeight="1" x14ac:dyDescent="0.2">
      <c r="A83" s="155"/>
      <c r="B83" s="156"/>
      <c r="C83" s="29"/>
      <c r="D83" s="25"/>
      <c r="E83" s="13"/>
      <c r="F83" s="13"/>
      <c r="G83" s="13"/>
      <c r="H83" s="13"/>
      <c r="I83" s="30"/>
      <c r="J83" s="12"/>
      <c r="K83" s="12"/>
      <c r="L83" s="17"/>
    </row>
    <row r="84" spans="1:22" ht="30.75" customHeight="1" x14ac:dyDescent="0.2">
      <c r="A84" s="155"/>
      <c r="B84" s="156"/>
      <c r="C84" s="162" t="s">
        <v>8</v>
      </c>
      <c r="D84" s="144"/>
      <c r="E84" s="144"/>
      <c r="F84" s="145" t="s">
        <v>9</v>
      </c>
      <c r="G84" s="146"/>
      <c r="H84" s="147"/>
      <c r="I84" s="31"/>
      <c r="J84" s="27"/>
      <c r="K84" s="28"/>
      <c r="L84" s="28"/>
      <c r="M84" s="12"/>
      <c r="N84" s="12"/>
    </row>
    <row r="85" spans="1:22" ht="14.25" customHeight="1" x14ac:dyDescent="0.2">
      <c r="A85" s="155"/>
      <c r="B85" s="156"/>
      <c r="C85" s="172">
        <v>0</v>
      </c>
      <c r="D85" s="173"/>
      <c r="E85" s="173"/>
      <c r="F85" s="174">
        <v>0</v>
      </c>
      <c r="G85" s="173"/>
      <c r="H85" s="173"/>
      <c r="I85" s="32"/>
      <c r="J85" s="17"/>
      <c r="K85" s="15"/>
      <c r="L85" s="16"/>
      <c r="M85" s="12"/>
      <c r="N85" s="12"/>
      <c r="O85" s="12"/>
      <c r="P85" s="15"/>
      <c r="Q85" s="16"/>
      <c r="R85" s="12"/>
      <c r="S85" s="12"/>
      <c r="T85" s="17"/>
      <c r="U85" s="15"/>
      <c r="V85" s="16"/>
    </row>
    <row r="86" spans="1:22" ht="15" customHeight="1" x14ac:dyDescent="0.2">
      <c r="A86" s="157"/>
      <c r="B86" s="158"/>
      <c r="C86" s="33"/>
      <c r="D86" s="34"/>
      <c r="E86" s="34"/>
      <c r="F86" s="35"/>
      <c r="G86" s="36"/>
      <c r="H86" s="34"/>
      <c r="I86" s="37"/>
    </row>
    <row r="87" spans="1:22" ht="15" customHeight="1" x14ac:dyDescent="0.2"/>
    <row r="88" spans="1:22" ht="15" customHeight="1" x14ac:dyDescent="0.2"/>
    <row r="89" spans="1:22" ht="15" customHeight="1" x14ac:dyDescent="0.2"/>
    <row r="90" spans="1:22" ht="15" customHeight="1" x14ac:dyDescent="0.2"/>
    <row r="91" spans="1:22" ht="15" customHeight="1" x14ac:dyDescent="0.2"/>
    <row r="92" spans="1:22" ht="15" customHeight="1" x14ac:dyDescent="0.2"/>
    <row r="93" spans="1:22" ht="15" customHeight="1" x14ac:dyDescent="0.2"/>
    <row r="94" spans="1:22" ht="15" customHeight="1" x14ac:dyDescent="0.2"/>
    <row r="95" spans="1:22" ht="15" customHeight="1" x14ac:dyDescent="0.2"/>
    <row r="96" spans="1:22" ht="15" customHeight="1" x14ac:dyDescent="0.2"/>
    <row r="97" ht="15" customHeight="1" x14ac:dyDescent="0.2"/>
    <row r="98" ht="15" customHeight="1" x14ac:dyDescent="0.2"/>
    <row r="99" ht="15" customHeight="1" x14ac:dyDescent="0.2"/>
    <row r="100" ht="15" customHeight="1" x14ac:dyDescent="0.2"/>
    <row r="101" ht="15" customHeight="1" x14ac:dyDescent="0.2"/>
    <row r="102" ht="15" customHeight="1" x14ac:dyDescent="0.2"/>
    <row r="103" ht="15" customHeight="1" x14ac:dyDescent="0.2"/>
    <row r="104" ht="15" customHeight="1" x14ac:dyDescent="0.2"/>
    <row r="105" ht="15" customHeight="1" x14ac:dyDescent="0.2"/>
    <row r="106" ht="15" customHeight="1" x14ac:dyDescent="0.2"/>
    <row r="107" ht="15" customHeight="1" x14ac:dyDescent="0.2"/>
    <row r="108" ht="15" customHeight="1" x14ac:dyDescent="0.2"/>
    <row r="109" ht="15" customHeight="1" x14ac:dyDescent="0.2"/>
    <row r="110" ht="15" customHeight="1" x14ac:dyDescent="0.2"/>
  </sheetData>
  <mergeCells count="83">
    <mergeCell ref="T23:AI23"/>
    <mergeCell ref="A82:B86"/>
    <mergeCell ref="C82:I82"/>
    <mergeCell ref="C84:E84"/>
    <mergeCell ref="F84:H84"/>
    <mergeCell ref="C85:E85"/>
    <mergeCell ref="F85:H85"/>
    <mergeCell ref="A70:B74"/>
    <mergeCell ref="C70:I70"/>
    <mergeCell ref="C72:E72"/>
    <mergeCell ref="F72:H72"/>
    <mergeCell ref="C73:E73"/>
    <mergeCell ref="F73:H73"/>
    <mergeCell ref="A60:B64"/>
    <mergeCell ref="C60:I60"/>
    <mergeCell ref="C62:E62"/>
    <mergeCell ref="F62:H62"/>
    <mergeCell ref="C63:E63"/>
    <mergeCell ref="F63:H63"/>
    <mergeCell ref="A68:P68"/>
    <mergeCell ref="A56:P56"/>
    <mergeCell ref="I58:J58"/>
    <mergeCell ref="A44:P44"/>
    <mergeCell ref="I46:J46"/>
    <mergeCell ref="A48:B52"/>
    <mergeCell ref="C48:I48"/>
    <mergeCell ref="J48:P48"/>
    <mergeCell ref="C50:E50"/>
    <mergeCell ref="F50:H50"/>
    <mergeCell ref="K50:M50"/>
    <mergeCell ref="N50:P50"/>
    <mergeCell ref="C51:E51"/>
    <mergeCell ref="F51:H51"/>
    <mergeCell ref="K51:M51"/>
    <mergeCell ref="N51:P51"/>
    <mergeCell ref="A35:P35"/>
    <mergeCell ref="A39:B43"/>
    <mergeCell ref="C39:I39"/>
    <mergeCell ref="J39:P39"/>
    <mergeCell ref="C41:E41"/>
    <mergeCell ref="F41:H41"/>
    <mergeCell ref="K41:M41"/>
    <mergeCell ref="N41:P41"/>
    <mergeCell ref="C42:E42"/>
    <mergeCell ref="F42:H42"/>
    <mergeCell ref="K42:M42"/>
    <mergeCell ref="N42:P42"/>
    <mergeCell ref="I37:J37"/>
    <mergeCell ref="C30:E30"/>
    <mergeCell ref="F30:H30"/>
    <mergeCell ref="K29:M29"/>
    <mergeCell ref="N29:P29"/>
    <mergeCell ref="K30:M30"/>
    <mergeCell ref="N30:P30"/>
    <mergeCell ref="A3:P3"/>
    <mergeCell ref="A7:P7"/>
    <mergeCell ref="H10:P10"/>
    <mergeCell ref="H11:P11"/>
    <mergeCell ref="H12:P12"/>
    <mergeCell ref="C27:I27"/>
    <mergeCell ref="C29:E29"/>
    <mergeCell ref="J27:P27"/>
    <mergeCell ref="H13:P13"/>
    <mergeCell ref="H14:P14"/>
    <mergeCell ref="H15:P15"/>
    <mergeCell ref="H16:P16"/>
    <mergeCell ref="H17:P17"/>
    <mergeCell ref="A79:P79"/>
    <mergeCell ref="A16:G16"/>
    <mergeCell ref="A14:G14"/>
    <mergeCell ref="A10:G10"/>
    <mergeCell ref="A11:G11"/>
    <mergeCell ref="A12:G12"/>
    <mergeCell ref="A13:G13"/>
    <mergeCell ref="A15:G15"/>
    <mergeCell ref="F29:H29"/>
    <mergeCell ref="I25:J25"/>
    <mergeCell ref="A17:G17"/>
    <mergeCell ref="A23:P23"/>
    <mergeCell ref="H18:P18"/>
    <mergeCell ref="H19:P19"/>
    <mergeCell ref="H20:P20"/>
    <mergeCell ref="A27:B31"/>
  </mergeCells>
  <pageMargins left="0.7" right="0.7" top="1.75" bottom="0.5" header="0.3" footer="0.3"/>
  <pageSetup orientation="portrait" r:id="rId1"/>
  <headerFooter>
    <oddHeader>&amp;C&amp;"Georgia,Bold"&amp;14RFP19000698
Statewide Value-Add Resellers for Microsoft Azure and Amazon AWS Cloud Services
Attachment 7</oddHeader>
    <oddFooter>&amp;L&amp;8&amp;F&amp;A&amp;R&amp;8&amp;P</oddFooter>
  </headerFooter>
  <rowBreaks count="3" manualBreakCount="3">
    <brk id="22" max="16383" man="1"/>
    <brk id="43" max="16383" man="1"/>
    <brk id="6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15CCEB-6CC0-4AF4-89B2-BC3BDB392187}">
  <dimension ref="A1:AI364"/>
  <sheetViews>
    <sheetView workbookViewId="0">
      <selection activeCell="U16" sqref="U16"/>
    </sheetView>
  </sheetViews>
  <sheetFormatPr defaultColWidth="8.6640625" defaultRowHeight="14.25" x14ac:dyDescent="0.2"/>
  <cols>
    <col min="1" max="37" width="4.5546875" customWidth="1"/>
  </cols>
  <sheetData>
    <row r="1" spans="1:35" ht="20.100000000000001" customHeight="1" x14ac:dyDescent="0.2"/>
    <row r="2" spans="1:35" ht="20.100000000000001" customHeight="1" x14ac:dyDescent="0.2"/>
    <row r="3" spans="1:35" ht="20.100000000000001" customHeight="1" x14ac:dyDescent="0.2">
      <c r="A3" s="182" t="s">
        <v>0</v>
      </c>
      <c r="B3" s="173"/>
      <c r="C3" s="173"/>
      <c r="D3" s="173"/>
      <c r="E3" s="173"/>
      <c r="F3" s="173"/>
      <c r="G3" s="183">
        <f>AzureCloudPricing!H10</f>
        <v>0</v>
      </c>
      <c r="H3" s="184"/>
      <c r="I3" s="184"/>
      <c r="J3" s="184"/>
      <c r="K3" s="184"/>
      <c r="L3" s="184"/>
      <c r="M3" s="184"/>
      <c r="N3" s="184"/>
      <c r="O3" s="184"/>
      <c r="P3" s="184"/>
    </row>
    <row r="4" spans="1:35" ht="20.100000000000001" customHeight="1" x14ac:dyDescent="0.2"/>
    <row r="5" spans="1:35" ht="33.75" customHeight="1" x14ac:dyDescent="0.2">
      <c r="A5" s="194" t="s">
        <v>15</v>
      </c>
      <c r="B5" s="195"/>
      <c r="C5" s="195"/>
      <c r="D5" s="195"/>
      <c r="E5" s="195"/>
      <c r="F5" s="195"/>
      <c r="G5" s="195"/>
      <c r="H5" s="196"/>
      <c r="I5" s="196"/>
      <c r="J5" s="196"/>
      <c r="K5" s="196"/>
      <c r="L5" s="196"/>
      <c r="M5" s="196"/>
      <c r="N5" s="196"/>
      <c r="O5" s="196"/>
      <c r="P5" s="197"/>
    </row>
    <row r="6" spans="1:35" ht="20.100000000000001" customHeight="1" x14ac:dyDescent="0.2"/>
    <row r="7" spans="1:35" ht="69" customHeight="1" x14ac:dyDescent="0.2">
      <c r="A7" s="179" t="s">
        <v>46</v>
      </c>
      <c r="B7" s="179"/>
      <c r="C7" s="179"/>
      <c r="D7" s="179"/>
      <c r="E7" s="179"/>
      <c r="F7" s="179"/>
      <c r="G7" s="179"/>
      <c r="H7" s="179"/>
      <c r="I7" s="179"/>
      <c r="J7" s="179"/>
      <c r="K7" s="179"/>
      <c r="L7" s="179"/>
      <c r="M7" s="179"/>
      <c r="N7" s="179"/>
      <c r="O7" s="179"/>
      <c r="P7" s="179"/>
      <c r="T7" s="204" t="s">
        <v>48</v>
      </c>
      <c r="U7" s="204"/>
      <c r="V7" s="204"/>
      <c r="W7" s="204"/>
      <c r="X7" s="204"/>
      <c r="Y7" s="204"/>
      <c r="Z7" s="204"/>
      <c r="AA7" s="204"/>
      <c r="AB7" s="204"/>
      <c r="AC7" s="204"/>
      <c r="AD7" s="204"/>
      <c r="AE7" s="204"/>
      <c r="AF7" s="204"/>
      <c r="AG7" s="204"/>
      <c r="AH7" s="204"/>
      <c r="AI7" s="204"/>
    </row>
    <row r="8" spans="1:35" ht="20.100000000000001" customHeight="1" x14ac:dyDescent="0.2">
      <c r="A8" s="2"/>
      <c r="B8" s="3"/>
      <c r="C8" s="3"/>
      <c r="D8" s="3"/>
      <c r="E8" s="3"/>
      <c r="F8" s="3"/>
      <c r="G8" s="3"/>
      <c r="H8" s="3"/>
      <c r="I8" s="3"/>
      <c r="J8" s="3"/>
      <c r="K8" s="3"/>
      <c r="L8" s="3"/>
      <c r="M8" s="3"/>
      <c r="N8" s="3"/>
      <c r="O8" s="3"/>
      <c r="P8" s="3"/>
    </row>
    <row r="9" spans="1:35" ht="80.099999999999994" customHeight="1" x14ac:dyDescent="0.2">
      <c r="A9" s="198" t="s">
        <v>22</v>
      </c>
      <c r="B9" s="198"/>
      <c r="C9" s="198"/>
      <c r="D9" s="198"/>
      <c r="E9" s="198"/>
      <c r="F9" s="198"/>
      <c r="G9" s="198"/>
      <c r="H9" s="198"/>
      <c r="I9" s="198"/>
      <c r="J9" s="198"/>
      <c r="K9" s="198"/>
      <c r="L9" s="198"/>
      <c r="M9" s="198"/>
      <c r="N9" s="198"/>
      <c r="O9" s="198"/>
      <c r="P9" s="198"/>
    </row>
    <row r="10" spans="1:35" ht="20.100000000000001" customHeight="1" x14ac:dyDescent="0.2">
      <c r="A10" s="2"/>
      <c r="B10" s="3"/>
      <c r="C10" s="3"/>
      <c r="D10" s="3"/>
      <c r="E10" s="3"/>
      <c r="F10" s="3"/>
      <c r="G10" s="3"/>
      <c r="H10" s="3"/>
      <c r="I10" s="3"/>
      <c r="J10" s="3"/>
      <c r="K10" s="3"/>
      <c r="L10" s="3"/>
      <c r="M10" s="3"/>
      <c r="N10" s="3"/>
      <c r="O10" s="3"/>
      <c r="P10" s="3"/>
    </row>
    <row r="11" spans="1:35" ht="31.5" customHeight="1" x14ac:dyDescent="0.2">
      <c r="J11" s="180" t="s">
        <v>12</v>
      </c>
      <c r="K11" s="181"/>
      <c r="L11" s="181"/>
      <c r="N11" s="180" t="s">
        <v>11</v>
      </c>
      <c r="O11" s="181"/>
      <c r="P11" s="181"/>
    </row>
    <row r="12" spans="1:35" ht="20.100000000000001" customHeight="1" x14ac:dyDescent="0.2">
      <c r="A12" s="188" t="s">
        <v>36</v>
      </c>
      <c r="B12" s="189"/>
      <c r="C12" s="189"/>
      <c r="D12" s="189"/>
      <c r="E12" s="189"/>
      <c r="F12" s="189"/>
      <c r="G12" s="189"/>
      <c r="H12" s="189"/>
      <c r="I12" s="190"/>
      <c r="J12" s="190"/>
      <c r="K12" s="190"/>
      <c r="L12" s="190"/>
      <c r="M12" s="190"/>
      <c r="N12" s="190"/>
      <c r="O12" s="190"/>
      <c r="P12" s="190"/>
    </row>
    <row r="13" spans="1:35" ht="20.100000000000001" customHeight="1" x14ac:dyDescent="0.2">
      <c r="A13" s="187"/>
      <c r="B13" s="187"/>
      <c r="C13" s="187"/>
      <c r="D13" s="187"/>
      <c r="E13" s="187"/>
      <c r="F13" s="187"/>
      <c r="G13" s="187"/>
      <c r="H13" s="187"/>
      <c r="J13" s="186">
        <v>0</v>
      </c>
      <c r="K13" s="186"/>
      <c r="L13" s="186"/>
      <c r="N13" s="186">
        <v>0</v>
      </c>
      <c r="O13" s="186"/>
      <c r="P13" s="186"/>
    </row>
    <row r="14" spans="1:35" ht="20.100000000000001" customHeight="1" x14ac:dyDescent="0.2">
      <c r="A14" s="187"/>
      <c r="B14" s="187"/>
      <c r="C14" s="187"/>
      <c r="D14" s="187"/>
      <c r="E14" s="187"/>
      <c r="F14" s="187"/>
      <c r="G14" s="187"/>
      <c r="H14" s="187"/>
      <c r="J14" s="185">
        <v>0</v>
      </c>
      <c r="K14" s="185"/>
      <c r="L14" s="185"/>
      <c r="N14" s="185">
        <v>0</v>
      </c>
      <c r="O14" s="185"/>
      <c r="P14" s="185"/>
    </row>
    <row r="15" spans="1:35" ht="20.100000000000001" customHeight="1" x14ac:dyDescent="0.2">
      <c r="A15" s="187"/>
      <c r="B15" s="187"/>
      <c r="C15" s="187"/>
      <c r="D15" s="187"/>
      <c r="E15" s="187"/>
      <c r="F15" s="187"/>
      <c r="G15" s="187"/>
      <c r="H15" s="187"/>
      <c r="J15" s="185">
        <v>0</v>
      </c>
      <c r="K15" s="185"/>
      <c r="L15" s="185"/>
      <c r="N15" s="185">
        <v>0</v>
      </c>
      <c r="O15" s="185"/>
      <c r="P15" s="185"/>
    </row>
    <row r="16" spans="1:35" ht="20.100000000000001" customHeight="1" x14ac:dyDescent="0.2">
      <c r="A16" s="187"/>
      <c r="B16" s="187"/>
      <c r="C16" s="187"/>
      <c r="D16" s="187"/>
      <c r="E16" s="187"/>
      <c r="F16" s="187"/>
      <c r="G16" s="187"/>
      <c r="H16" s="187"/>
      <c r="J16" s="185">
        <v>0</v>
      </c>
      <c r="K16" s="185"/>
      <c r="L16" s="185"/>
      <c r="N16" s="185">
        <v>0</v>
      </c>
      <c r="O16" s="185"/>
      <c r="P16" s="185"/>
    </row>
    <row r="17" spans="1:16" ht="20.100000000000001" customHeight="1" x14ac:dyDescent="0.2">
      <c r="A17" s="187"/>
      <c r="B17" s="187"/>
      <c r="C17" s="187"/>
      <c r="D17" s="187"/>
      <c r="E17" s="187"/>
      <c r="F17" s="187"/>
      <c r="G17" s="187"/>
      <c r="H17" s="187"/>
      <c r="J17" s="185">
        <v>0</v>
      </c>
      <c r="K17" s="185"/>
      <c r="L17" s="185"/>
      <c r="N17" s="185">
        <v>0</v>
      </c>
      <c r="O17" s="185"/>
      <c r="P17" s="185"/>
    </row>
    <row r="18" spans="1:16" ht="9.9499999999999993" customHeight="1" x14ac:dyDescent="0.2">
      <c r="A18" s="4"/>
      <c r="B18" s="4"/>
      <c r="C18" s="4"/>
      <c r="D18" s="4"/>
      <c r="E18" s="4"/>
      <c r="F18" s="4"/>
      <c r="G18" s="4"/>
      <c r="H18" s="4"/>
      <c r="I18" s="4"/>
      <c r="J18" s="4"/>
      <c r="K18" s="4"/>
      <c r="L18" s="4"/>
      <c r="M18" s="4"/>
      <c r="N18" s="4"/>
      <c r="O18" s="4"/>
      <c r="P18" s="4"/>
    </row>
    <row r="19" spans="1:16" ht="20.100000000000001" customHeight="1" x14ac:dyDescent="0.2">
      <c r="A19" s="188" t="s">
        <v>35</v>
      </c>
      <c r="B19" s="189"/>
      <c r="C19" s="189"/>
      <c r="D19" s="189"/>
      <c r="E19" s="189"/>
      <c r="F19" s="189"/>
      <c r="G19" s="189"/>
      <c r="H19" s="189"/>
      <c r="I19" s="190"/>
      <c r="J19" s="190"/>
      <c r="K19" s="190"/>
      <c r="L19" s="190"/>
      <c r="M19" s="190"/>
      <c r="N19" s="190"/>
      <c r="O19" s="190"/>
      <c r="P19" s="190"/>
    </row>
    <row r="20" spans="1:16" ht="20.100000000000001" customHeight="1" x14ac:dyDescent="0.2">
      <c r="A20" s="187"/>
      <c r="B20" s="187"/>
      <c r="C20" s="187"/>
      <c r="D20" s="187"/>
      <c r="E20" s="187"/>
      <c r="F20" s="187"/>
      <c r="G20" s="187"/>
      <c r="H20" s="187"/>
      <c r="J20" s="186">
        <v>0</v>
      </c>
      <c r="K20" s="186"/>
      <c r="L20" s="186"/>
      <c r="N20" s="186">
        <v>0</v>
      </c>
      <c r="O20" s="186"/>
      <c r="P20" s="186"/>
    </row>
    <row r="21" spans="1:16" ht="20.100000000000001" customHeight="1" x14ac:dyDescent="0.2">
      <c r="A21" s="187"/>
      <c r="B21" s="187"/>
      <c r="C21" s="187"/>
      <c r="D21" s="187"/>
      <c r="E21" s="187"/>
      <c r="F21" s="187"/>
      <c r="G21" s="187"/>
      <c r="H21" s="187"/>
      <c r="J21" s="185">
        <v>0</v>
      </c>
      <c r="K21" s="185"/>
      <c r="L21" s="185"/>
      <c r="N21" s="185">
        <v>0</v>
      </c>
      <c r="O21" s="185"/>
      <c r="P21" s="185"/>
    </row>
    <row r="22" spans="1:16" ht="20.100000000000001" customHeight="1" x14ac:dyDescent="0.2">
      <c r="A22" s="187"/>
      <c r="B22" s="187"/>
      <c r="C22" s="187"/>
      <c r="D22" s="187"/>
      <c r="E22" s="187"/>
      <c r="F22" s="187"/>
      <c r="G22" s="187"/>
      <c r="H22" s="187"/>
      <c r="J22" s="185">
        <v>0</v>
      </c>
      <c r="K22" s="185"/>
      <c r="L22" s="185"/>
      <c r="N22" s="185">
        <v>0</v>
      </c>
      <c r="O22" s="185"/>
      <c r="P22" s="185"/>
    </row>
    <row r="23" spans="1:16" ht="20.100000000000001" customHeight="1" x14ac:dyDescent="0.2">
      <c r="A23" s="187"/>
      <c r="B23" s="187"/>
      <c r="C23" s="187"/>
      <c r="D23" s="187"/>
      <c r="E23" s="187"/>
      <c r="F23" s="187"/>
      <c r="G23" s="187"/>
      <c r="H23" s="187"/>
      <c r="J23" s="185">
        <v>0</v>
      </c>
      <c r="K23" s="185"/>
      <c r="L23" s="185"/>
      <c r="N23" s="185">
        <v>0</v>
      </c>
      <c r="O23" s="185"/>
      <c r="P23" s="185"/>
    </row>
    <row r="24" spans="1:16" ht="20.100000000000001" customHeight="1" x14ac:dyDescent="0.2">
      <c r="A24" s="187"/>
      <c r="B24" s="187"/>
      <c r="C24" s="187"/>
      <c r="D24" s="187"/>
      <c r="E24" s="187"/>
      <c r="F24" s="187"/>
      <c r="G24" s="187"/>
      <c r="H24" s="187"/>
      <c r="J24" s="185">
        <v>0</v>
      </c>
      <c r="K24" s="185"/>
      <c r="L24" s="185"/>
      <c r="N24" s="185">
        <v>0</v>
      </c>
      <c r="O24" s="185"/>
      <c r="P24" s="185"/>
    </row>
    <row r="25" spans="1:16" ht="9.9499999999999993" customHeight="1" x14ac:dyDescent="0.2">
      <c r="A25" s="4"/>
      <c r="B25" s="4"/>
      <c r="C25" s="4"/>
      <c r="D25" s="4"/>
      <c r="E25" s="4"/>
      <c r="F25" s="4"/>
      <c r="G25" s="4"/>
      <c r="H25" s="4"/>
      <c r="I25" s="4"/>
      <c r="J25" s="4"/>
      <c r="K25" s="4"/>
      <c r="L25" s="4"/>
      <c r="M25" s="4"/>
      <c r="N25" s="4"/>
      <c r="O25" s="4"/>
      <c r="P25" s="4"/>
    </row>
    <row r="26" spans="1:16" ht="30" customHeight="1" x14ac:dyDescent="0.2">
      <c r="J26" s="180" t="s">
        <v>12</v>
      </c>
      <c r="K26" s="181"/>
      <c r="L26" s="181"/>
      <c r="N26" s="180" t="s">
        <v>11</v>
      </c>
      <c r="O26" s="181"/>
      <c r="P26" s="181"/>
    </row>
    <row r="27" spans="1:16" ht="20.100000000000001" customHeight="1" x14ac:dyDescent="0.2">
      <c r="A27" s="188" t="s">
        <v>34</v>
      </c>
      <c r="B27" s="189"/>
      <c r="C27" s="189"/>
      <c r="D27" s="189"/>
      <c r="E27" s="189"/>
      <c r="F27" s="189"/>
      <c r="G27" s="189"/>
      <c r="H27" s="189"/>
      <c r="I27" s="190"/>
      <c r="J27" s="190"/>
      <c r="K27" s="190"/>
      <c r="L27" s="190"/>
      <c r="M27" s="190"/>
      <c r="N27" s="190"/>
      <c r="O27" s="190"/>
      <c r="P27" s="190"/>
    </row>
    <row r="28" spans="1:16" ht="20.100000000000001" customHeight="1" x14ac:dyDescent="0.2">
      <c r="A28" s="187"/>
      <c r="B28" s="187"/>
      <c r="C28" s="187"/>
      <c r="D28" s="187"/>
      <c r="E28" s="187"/>
      <c r="F28" s="187"/>
      <c r="G28" s="187"/>
      <c r="H28" s="187"/>
      <c r="J28" s="186">
        <v>0</v>
      </c>
      <c r="K28" s="186"/>
      <c r="L28" s="186"/>
      <c r="N28" s="186">
        <v>0</v>
      </c>
      <c r="O28" s="186"/>
      <c r="P28" s="186"/>
    </row>
    <row r="29" spans="1:16" ht="20.100000000000001" customHeight="1" x14ac:dyDescent="0.2">
      <c r="A29" s="187"/>
      <c r="B29" s="187"/>
      <c r="C29" s="187"/>
      <c r="D29" s="187"/>
      <c r="E29" s="187"/>
      <c r="F29" s="187"/>
      <c r="G29" s="187"/>
      <c r="H29" s="187"/>
      <c r="J29" s="185">
        <v>0</v>
      </c>
      <c r="K29" s="185"/>
      <c r="L29" s="185"/>
      <c r="N29" s="185">
        <v>0</v>
      </c>
      <c r="O29" s="185"/>
      <c r="P29" s="185"/>
    </row>
    <row r="30" spans="1:16" ht="20.100000000000001" customHeight="1" x14ac:dyDescent="0.2">
      <c r="A30" s="187"/>
      <c r="B30" s="187"/>
      <c r="C30" s="187"/>
      <c r="D30" s="187"/>
      <c r="E30" s="187"/>
      <c r="F30" s="187"/>
      <c r="G30" s="187"/>
      <c r="H30" s="187"/>
      <c r="J30" s="185">
        <v>0</v>
      </c>
      <c r="K30" s="185"/>
      <c r="L30" s="185"/>
      <c r="N30" s="185">
        <v>0</v>
      </c>
      <c r="O30" s="185"/>
      <c r="P30" s="185"/>
    </row>
    <row r="31" spans="1:16" ht="20.100000000000001" customHeight="1" x14ac:dyDescent="0.2">
      <c r="A31" s="187"/>
      <c r="B31" s="187"/>
      <c r="C31" s="187"/>
      <c r="D31" s="187"/>
      <c r="E31" s="187"/>
      <c r="F31" s="187"/>
      <c r="G31" s="187"/>
      <c r="H31" s="187"/>
      <c r="J31" s="185">
        <v>0</v>
      </c>
      <c r="K31" s="185"/>
      <c r="L31" s="185"/>
      <c r="N31" s="185">
        <v>0</v>
      </c>
      <c r="O31" s="185"/>
      <c r="P31" s="185"/>
    </row>
    <row r="32" spans="1:16" ht="20.100000000000001" customHeight="1" x14ac:dyDescent="0.2">
      <c r="A32" s="187"/>
      <c r="B32" s="187"/>
      <c r="C32" s="187"/>
      <c r="D32" s="187"/>
      <c r="E32" s="187"/>
      <c r="F32" s="187"/>
      <c r="G32" s="187"/>
      <c r="H32" s="187"/>
      <c r="J32" s="185">
        <v>0</v>
      </c>
      <c r="K32" s="185"/>
      <c r="L32" s="185"/>
      <c r="N32" s="185">
        <v>0</v>
      </c>
      <c r="O32" s="185"/>
      <c r="P32" s="185"/>
    </row>
    <row r="33" spans="1:16" ht="9.9499999999999993" customHeight="1" x14ac:dyDescent="0.2">
      <c r="A33" s="4"/>
      <c r="B33" s="4"/>
      <c r="C33" s="4"/>
      <c r="D33" s="4"/>
      <c r="E33" s="4"/>
      <c r="F33" s="4"/>
      <c r="G33" s="4"/>
      <c r="H33" s="4"/>
      <c r="I33" s="4"/>
      <c r="J33" s="4"/>
      <c r="K33" s="4"/>
      <c r="L33" s="4"/>
      <c r="M33" s="4"/>
      <c r="N33" s="4"/>
      <c r="O33" s="4"/>
      <c r="P33" s="4"/>
    </row>
    <row r="34" spans="1:16" ht="20.100000000000001" customHeight="1" x14ac:dyDescent="0.2">
      <c r="A34" s="188" t="s">
        <v>33</v>
      </c>
      <c r="B34" s="189"/>
      <c r="C34" s="189"/>
      <c r="D34" s="189"/>
      <c r="E34" s="189"/>
      <c r="F34" s="189"/>
      <c r="G34" s="189"/>
      <c r="H34" s="189"/>
      <c r="I34" s="190"/>
      <c r="J34" s="190"/>
      <c r="K34" s="190"/>
      <c r="L34" s="190"/>
      <c r="M34" s="190"/>
      <c r="N34" s="190"/>
      <c r="O34" s="190"/>
      <c r="P34" s="190"/>
    </row>
    <row r="35" spans="1:16" ht="20.100000000000001" customHeight="1" x14ac:dyDescent="0.2">
      <c r="A35" s="187"/>
      <c r="B35" s="187"/>
      <c r="C35" s="187"/>
      <c r="D35" s="187"/>
      <c r="E35" s="187"/>
      <c r="F35" s="187"/>
      <c r="G35" s="187"/>
      <c r="H35" s="187"/>
      <c r="J35" s="186">
        <v>0</v>
      </c>
      <c r="K35" s="186"/>
      <c r="L35" s="186"/>
      <c r="N35" s="186">
        <v>0</v>
      </c>
      <c r="O35" s="186"/>
      <c r="P35" s="186"/>
    </row>
    <row r="36" spans="1:16" ht="20.100000000000001" customHeight="1" x14ac:dyDescent="0.2">
      <c r="A36" s="187"/>
      <c r="B36" s="187"/>
      <c r="C36" s="187"/>
      <c r="D36" s="187"/>
      <c r="E36" s="187"/>
      <c r="F36" s="187"/>
      <c r="G36" s="187"/>
      <c r="H36" s="187"/>
      <c r="J36" s="185">
        <v>0</v>
      </c>
      <c r="K36" s="185"/>
      <c r="L36" s="185"/>
      <c r="N36" s="185">
        <v>0</v>
      </c>
      <c r="O36" s="185"/>
      <c r="P36" s="185"/>
    </row>
    <row r="37" spans="1:16" ht="20.100000000000001" customHeight="1" x14ac:dyDescent="0.2">
      <c r="A37" s="187"/>
      <c r="B37" s="187"/>
      <c r="C37" s="187"/>
      <c r="D37" s="187"/>
      <c r="E37" s="187"/>
      <c r="F37" s="187"/>
      <c r="G37" s="187"/>
      <c r="H37" s="187"/>
      <c r="J37" s="185">
        <v>0</v>
      </c>
      <c r="K37" s="185"/>
      <c r="L37" s="185"/>
      <c r="N37" s="185">
        <v>0</v>
      </c>
      <c r="O37" s="185"/>
      <c r="P37" s="185"/>
    </row>
    <row r="38" spans="1:16" ht="20.100000000000001" customHeight="1" x14ac:dyDescent="0.2">
      <c r="A38" s="187"/>
      <c r="B38" s="187"/>
      <c r="C38" s="187"/>
      <c r="D38" s="187"/>
      <c r="E38" s="187"/>
      <c r="F38" s="187"/>
      <c r="G38" s="187"/>
      <c r="H38" s="187"/>
      <c r="J38" s="185">
        <v>0</v>
      </c>
      <c r="K38" s="185"/>
      <c r="L38" s="185"/>
      <c r="N38" s="185">
        <v>0</v>
      </c>
      <c r="O38" s="185"/>
      <c r="P38" s="185"/>
    </row>
    <row r="39" spans="1:16" ht="20.100000000000001" customHeight="1" x14ac:dyDescent="0.2">
      <c r="A39" s="187"/>
      <c r="B39" s="187"/>
      <c r="C39" s="187"/>
      <c r="D39" s="187"/>
      <c r="E39" s="187"/>
      <c r="F39" s="187"/>
      <c r="G39" s="187"/>
      <c r="H39" s="187"/>
      <c r="J39" s="185">
        <v>0</v>
      </c>
      <c r="K39" s="185"/>
      <c r="L39" s="185"/>
      <c r="N39" s="185">
        <v>0</v>
      </c>
      <c r="O39" s="185"/>
      <c r="P39" s="185"/>
    </row>
    <row r="40" spans="1:16" ht="9.9499999999999993" customHeight="1" x14ac:dyDescent="0.2">
      <c r="A40" s="4"/>
      <c r="B40" s="4"/>
      <c r="C40" s="4"/>
      <c r="D40" s="4"/>
      <c r="E40" s="4"/>
      <c r="F40" s="4"/>
      <c r="G40" s="4"/>
      <c r="H40" s="4"/>
      <c r="I40" s="4"/>
      <c r="J40" s="4"/>
      <c r="K40" s="4"/>
      <c r="L40" s="4"/>
      <c r="M40" s="4"/>
      <c r="N40" s="4"/>
      <c r="O40" s="4"/>
      <c r="P40" s="4"/>
    </row>
    <row r="41" spans="1:16" ht="20.100000000000001" customHeight="1" x14ac:dyDescent="0.2">
      <c r="A41" s="188" t="s">
        <v>13</v>
      </c>
      <c r="B41" s="189"/>
      <c r="C41" s="189"/>
      <c r="D41" s="189"/>
      <c r="E41" s="189"/>
      <c r="F41" s="189"/>
      <c r="G41" s="189"/>
      <c r="H41" s="189"/>
      <c r="I41" s="190"/>
      <c r="J41" s="190"/>
      <c r="K41" s="190"/>
      <c r="L41" s="190"/>
      <c r="M41" s="190"/>
      <c r="N41" s="190"/>
      <c r="O41" s="190"/>
      <c r="P41" s="190"/>
    </row>
    <row r="42" spans="1:16" ht="20.100000000000001" customHeight="1" x14ac:dyDescent="0.2">
      <c r="A42" s="187"/>
      <c r="B42" s="187"/>
      <c r="C42" s="187"/>
      <c r="D42" s="187"/>
      <c r="E42" s="187"/>
      <c r="F42" s="187"/>
      <c r="G42" s="187"/>
      <c r="H42" s="187"/>
      <c r="J42" s="186">
        <v>0</v>
      </c>
      <c r="K42" s="186"/>
      <c r="L42" s="186"/>
      <c r="N42" s="186">
        <v>0</v>
      </c>
      <c r="O42" s="186"/>
      <c r="P42" s="186"/>
    </row>
    <row r="43" spans="1:16" ht="20.100000000000001" customHeight="1" x14ac:dyDescent="0.2">
      <c r="A43" s="187"/>
      <c r="B43" s="187"/>
      <c r="C43" s="187"/>
      <c r="D43" s="187"/>
      <c r="E43" s="187"/>
      <c r="F43" s="187"/>
      <c r="G43" s="187"/>
      <c r="H43" s="187"/>
      <c r="J43" s="185">
        <v>0</v>
      </c>
      <c r="K43" s="185"/>
      <c r="L43" s="185"/>
      <c r="N43" s="185">
        <v>0</v>
      </c>
      <c r="O43" s="185"/>
      <c r="P43" s="185"/>
    </row>
    <row r="44" spans="1:16" ht="20.100000000000001" customHeight="1" x14ac:dyDescent="0.2">
      <c r="A44" s="187"/>
      <c r="B44" s="187"/>
      <c r="C44" s="187"/>
      <c r="D44" s="187"/>
      <c r="E44" s="187"/>
      <c r="F44" s="187"/>
      <c r="G44" s="187"/>
      <c r="H44" s="187"/>
      <c r="J44" s="185">
        <v>0</v>
      </c>
      <c r="K44" s="185"/>
      <c r="L44" s="185"/>
      <c r="N44" s="185">
        <v>0</v>
      </c>
      <c r="O44" s="185"/>
      <c r="P44" s="185"/>
    </row>
    <row r="45" spans="1:16" ht="20.100000000000001" customHeight="1" x14ac:dyDescent="0.2">
      <c r="A45" s="187"/>
      <c r="B45" s="187"/>
      <c r="C45" s="187"/>
      <c r="D45" s="187"/>
      <c r="E45" s="187"/>
      <c r="F45" s="187"/>
      <c r="G45" s="187"/>
      <c r="H45" s="187"/>
      <c r="J45" s="185">
        <v>0</v>
      </c>
      <c r="K45" s="185"/>
      <c r="L45" s="185"/>
      <c r="N45" s="185">
        <v>0</v>
      </c>
      <c r="O45" s="185"/>
      <c r="P45" s="185"/>
    </row>
    <row r="46" spans="1:16" ht="20.100000000000001" customHeight="1" x14ac:dyDescent="0.2">
      <c r="A46" s="187"/>
      <c r="B46" s="187"/>
      <c r="C46" s="187"/>
      <c r="D46" s="187"/>
      <c r="E46" s="187"/>
      <c r="F46" s="187"/>
      <c r="G46" s="187"/>
      <c r="H46" s="187"/>
      <c r="J46" s="185">
        <v>0</v>
      </c>
      <c r="K46" s="185"/>
      <c r="L46" s="185"/>
      <c r="N46" s="185">
        <v>0</v>
      </c>
      <c r="O46" s="185"/>
      <c r="P46" s="185"/>
    </row>
    <row r="47" spans="1:16" ht="9.9499999999999993" customHeight="1" x14ac:dyDescent="0.2">
      <c r="A47" s="4"/>
      <c r="B47" s="4"/>
      <c r="C47" s="4"/>
      <c r="D47" s="4"/>
      <c r="E47" s="4"/>
      <c r="F47" s="4"/>
      <c r="G47" s="4"/>
      <c r="H47" s="4"/>
      <c r="I47" s="4"/>
      <c r="J47" s="4"/>
      <c r="K47" s="4"/>
      <c r="L47" s="4"/>
      <c r="M47" s="4"/>
      <c r="N47" s="4"/>
      <c r="O47" s="4"/>
      <c r="P47" s="4"/>
    </row>
    <row r="48" spans="1:16" ht="20.100000000000001" customHeight="1" x14ac:dyDescent="0.2">
      <c r="A48" s="188" t="s">
        <v>14</v>
      </c>
      <c r="B48" s="189"/>
      <c r="C48" s="189"/>
      <c r="D48" s="189"/>
      <c r="E48" s="189"/>
      <c r="F48" s="189"/>
      <c r="G48" s="189"/>
      <c r="H48" s="189"/>
      <c r="I48" s="190"/>
      <c r="J48" s="190"/>
      <c r="K48" s="190"/>
      <c r="L48" s="190"/>
      <c r="M48" s="190"/>
      <c r="N48" s="190"/>
      <c r="O48" s="190"/>
      <c r="P48" s="190"/>
    </row>
    <row r="49" spans="1:16" ht="20.100000000000001" customHeight="1" x14ac:dyDescent="0.2">
      <c r="A49" s="187"/>
      <c r="B49" s="187"/>
      <c r="C49" s="187"/>
      <c r="D49" s="187"/>
      <c r="E49" s="187"/>
      <c r="F49" s="187"/>
      <c r="G49" s="187"/>
      <c r="H49" s="187"/>
      <c r="J49" s="186">
        <v>0</v>
      </c>
      <c r="K49" s="186"/>
      <c r="L49" s="186"/>
      <c r="N49" s="186">
        <v>0</v>
      </c>
      <c r="O49" s="186"/>
      <c r="P49" s="186"/>
    </row>
    <row r="50" spans="1:16" ht="20.100000000000001" customHeight="1" x14ac:dyDescent="0.2">
      <c r="A50" s="187"/>
      <c r="B50" s="187"/>
      <c r="C50" s="187"/>
      <c r="D50" s="187"/>
      <c r="E50" s="187"/>
      <c r="F50" s="187"/>
      <c r="G50" s="187"/>
      <c r="H50" s="187"/>
      <c r="J50" s="185">
        <v>0</v>
      </c>
      <c r="K50" s="185"/>
      <c r="L50" s="185"/>
      <c r="N50" s="185">
        <v>0</v>
      </c>
      <c r="O50" s="185"/>
      <c r="P50" s="185"/>
    </row>
    <row r="51" spans="1:16" ht="20.100000000000001" customHeight="1" x14ac:dyDescent="0.2">
      <c r="A51" s="187"/>
      <c r="B51" s="187"/>
      <c r="C51" s="187"/>
      <c r="D51" s="187"/>
      <c r="E51" s="187"/>
      <c r="F51" s="187"/>
      <c r="G51" s="187"/>
      <c r="H51" s="187"/>
      <c r="J51" s="185">
        <v>0</v>
      </c>
      <c r="K51" s="185"/>
      <c r="L51" s="185"/>
      <c r="N51" s="185">
        <v>0</v>
      </c>
      <c r="O51" s="185"/>
      <c r="P51" s="185"/>
    </row>
    <row r="52" spans="1:16" ht="20.100000000000001" customHeight="1" x14ac:dyDescent="0.2">
      <c r="A52" s="187"/>
      <c r="B52" s="187"/>
      <c r="C52" s="187"/>
      <c r="D52" s="187"/>
      <c r="E52" s="187"/>
      <c r="F52" s="187"/>
      <c r="G52" s="187"/>
      <c r="H52" s="187"/>
      <c r="J52" s="185">
        <v>0</v>
      </c>
      <c r="K52" s="185"/>
      <c r="L52" s="185"/>
      <c r="N52" s="185">
        <v>0</v>
      </c>
      <c r="O52" s="185"/>
      <c r="P52" s="185"/>
    </row>
    <row r="53" spans="1:16" ht="20.100000000000001" customHeight="1" x14ac:dyDescent="0.2">
      <c r="A53" s="187"/>
      <c r="B53" s="187"/>
      <c r="C53" s="187"/>
      <c r="D53" s="187"/>
      <c r="E53" s="187"/>
      <c r="F53" s="187"/>
      <c r="G53" s="187"/>
      <c r="H53" s="187"/>
      <c r="J53" s="185">
        <v>0</v>
      </c>
      <c r="K53" s="185"/>
      <c r="L53" s="185"/>
      <c r="N53" s="185">
        <v>0</v>
      </c>
      <c r="O53" s="185"/>
      <c r="P53" s="185"/>
    </row>
    <row r="54" spans="1:16" ht="20.100000000000001" customHeight="1" x14ac:dyDescent="0.2"/>
    <row r="55" spans="1:16" ht="20.100000000000001" customHeight="1" x14ac:dyDescent="0.2"/>
    <row r="56" spans="1:16" ht="20.100000000000001" customHeight="1" x14ac:dyDescent="0.2"/>
    <row r="57" spans="1:16" ht="20.100000000000001" customHeight="1" x14ac:dyDescent="0.2"/>
    <row r="58" spans="1:16" ht="20.100000000000001" customHeight="1" x14ac:dyDescent="0.2"/>
    <row r="59" spans="1:16" ht="20.100000000000001" customHeight="1" x14ac:dyDescent="0.25">
      <c r="A59" s="205" t="s">
        <v>47</v>
      </c>
      <c r="B59" s="206"/>
      <c r="C59" s="206"/>
      <c r="D59" s="206"/>
      <c r="E59" s="206"/>
      <c r="F59" s="206"/>
      <c r="G59" s="206"/>
      <c r="H59" s="207"/>
      <c r="I59" s="207"/>
      <c r="J59" s="207"/>
      <c r="K59" s="173"/>
      <c r="L59" s="173"/>
    </row>
    <row r="60" spans="1:16" ht="20.100000000000001" customHeight="1" thickBot="1" x14ac:dyDescent="0.25"/>
    <row r="61" spans="1:16" ht="119.25" customHeight="1" thickTop="1" thickBot="1" x14ac:dyDescent="0.25">
      <c r="A61" s="191" t="s">
        <v>16</v>
      </c>
      <c r="B61" s="192"/>
      <c r="C61" s="192"/>
      <c r="D61" s="192"/>
      <c r="E61" s="192"/>
      <c r="F61" s="192"/>
      <c r="G61" s="192"/>
      <c r="H61" s="192"/>
      <c r="I61" s="192"/>
      <c r="J61" s="192"/>
      <c r="K61" s="192"/>
      <c r="L61" s="192"/>
      <c r="M61" s="192"/>
      <c r="N61" s="192"/>
      <c r="O61" s="192"/>
      <c r="P61" s="193"/>
    </row>
    <row r="62" spans="1:16" ht="20.100000000000001" customHeight="1" thickTop="1" x14ac:dyDescent="0.2"/>
    <row r="63" spans="1:16" ht="20.100000000000001" customHeight="1" x14ac:dyDescent="0.2"/>
    <row r="64" spans="1:16" ht="30" customHeight="1" x14ac:dyDescent="0.2">
      <c r="J64" s="180" t="s">
        <v>12</v>
      </c>
      <c r="K64" s="181"/>
      <c r="L64" s="181"/>
      <c r="N64" s="180" t="s">
        <v>11</v>
      </c>
      <c r="O64" s="181"/>
      <c r="P64" s="181"/>
    </row>
    <row r="65" spans="1:16" ht="20.100000000000001" customHeight="1" x14ac:dyDescent="0.2">
      <c r="A65" s="188"/>
      <c r="B65" s="199"/>
      <c r="C65" s="199"/>
      <c r="D65" s="199"/>
      <c r="E65" s="199"/>
      <c r="F65" s="199"/>
      <c r="G65" s="199"/>
      <c r="H65" s="199"/>
      <c r="I65" s="200"/>
      <c r="J65" s="200"/>
      <c r="K65" s="200"/>
      <c r="L65" s="200"/>
      <c r="M65" s="200"/>
      <c r="N65" s="200"/>
      <c r="O65" s="200"/>
      <c r="P65" s="200"/>
    </row>
    <row r="66" spans="1:16" ht="20.100000000000001" customHeight="1" x14ac:dyDescent="0.2">
      <c r="A66" s="187"/>
      <c r="B66" s="187"/>
      <c r="C66" s="187"/>
      <c r="D66" s="187"/>
      <c r="E66" s="187"/>
      <c r="F66" s="187"/>
      <c r="G66" s="187"/>
      <c r="H66" s="187"/>
      <c r="J66" s="186">
        <v>0</v>
      </c>
      <c r="K66" s="186"/>
      <c r="L66" s="186"/>
      <c r="N66" s="186">
        <v>0</v>
      </c>
      <c r="O66" s="186"/>
      <c r="P66" s="186"/>
    </row>
    <row r="67" spans="1:16" ht="20.100000000000001" customHeight="1" x14ac:dyDescent="0.2">
      <c r="A67" s="187"/>
      <c r="B67" s="187"/>
      <c r="C67" s="187"/>
      <c r="D67" s="187"/>
      <c r="E67" s="187"/>
      <c r="F67" s="187"/>
      <c r="G67" s="187"/>
      <c r="H67" s="187"/>
      <c r="J67" s="185">
        <v>0</v>
      </c>
      <c r="K67" s="185"/>
      <c r="L67" s="185"/>
      <c r="N67" s="185">
        <v>0</v>
      </c>
      <c r="O67" s="185"/>
      <c r="P67" s="185"/>
    </row>
    <row r="68" spans="1:16" ht="20.100000000000001" customHeight="1" x14ac:dyDescent="0.2">
      <c r="A68" s="187"/>
      <c r="B68" s="187"/>
      <c r="C68" s="187"/>
      <c r="D68" s="187"/>
      <c r="E68" s="187"/>
      <c r="F68" s="187"/>
      <c r="G68" s="187"/>
      <c r="H68" s="187"/>
      <c r="J68" s="185">
        <v>0</v>
      </c>
      <c r="K68" s="185"/>
      <c r="L68" s="185"/>
      <c r="N68" s="185">
        <v>0</v>
      </c>
      <c r="O68" s="185"/>
      <c r="P68" s="185"/>
    </row>
    <row r="69" spans="1:16" ht="20.100000000000001" customHeight="1" x14ac:dyDescent="0.2">
      <c r="A69" s="187"/>
      <c r="B69" s="187"/>
      <c r="C69" s="187"/>
      <c r="D69" s="187"/>
      <c r="E69" s="187"/>
      <c r="F69" s="187"/>
      <c r="G69" s="187"/>
      <c r="H69" s="187"/>
      <c r="J69" s="185">
        <v>0</v>
      </c>
      <c r="K69" s="185"/>
      <c r="L69" s="185"/>
      <c r="N69" s="185">
        <v>0</v>
      </c>
      <c r="O69" s="185"/>
      <c r="P69" s="185"/>
    </row>
    <row r="70" spans="1:16" ht="20.100000000000001" customHeight="1" x14ac:dyDescent="0.2">
      <c r="A70" s="187"/>
      <c r="B70" s="187"/>
      <c r="C70" s="187"/>
      <c r="D70" s="187"/>
      <c r="E70" s="187"/>
      <c r="F70" s="187"/>
      <c r="G70" s="187"/>
      <c r="H70" s="187"/>
      <c r="J70" s="185">
        <v>0</v>
      </c>
      <c r="K70" s="185"/>
      <c r="L70" s="185"/>
      <c r="N70" s="185">
        <v>0</v>
      </c>
      <c r="O70" s="185"/>
      <c r="P70" s="185"/>
    </row>
    <row r="71" spans="1:16" ht="9.9499999999999993" customHeight="1" x14ac:dyDescent="0.2">
      <c r="A71" s="4"/>
      <c r="B71" s="4"/>
      <c r="C71" s="4"/>
      <c r="D71" s="4"/>
      <c r="E71" s="4"/>
      <c r="F71" s="4"/>
      <c r="G71" s="4"/>
      <c r="H71" s="4"/>
      <c r="I71" s="4"/>
      <c r="J71" s="4"/>
      <c r="K71" s="4"/>
      <c r="L71" s="4"/>
      <c r="M71" s="4"/>
      <c r="N71" s="4"/>
      <c r="O71" s="4"/>
      <c r="P71" s="4"/>
    </row>
    <row r="72" spans="1:16" ht="20.100000000000001" customHeight="1" x14ac:dyDescent="0.2">
      <c r="A72" s="188"/>
      <c r="B72" s="199"/>
      <c r="C72" s="199"/>
      <c r="D72" s="199"/>
      <c r="E72" s="199"/>
      <c r="F72" s="199"/>
      <c r="G72" s="199"/>
      <c r="H72" s="199"/>
      <c r="I72" s="200"/>
      <c r="J72" s="200"/>
      <c r="K72" s="200"/>
      <c r="L72" s="200"/>
      <c r="M72" s="200"/>
      <c r="N72" s="200"/>
      <c r="O72" s="200"/>
      <c r="P72" s="200"/>
    </row>
    <row r="73" spans="1:16" ht="20.100000000000001" customHeight="1" x14ac:dyDescent="0.2">
      <c r="A73" s="187"/>
      <c r="B73" s="187"/>
      <c r="C73" s="187"/>
      <c r="D73" s="187"/>
      <c r="E73" s="187"/>
      <c r="F73" s="187"/>
      <c r="G73" s="187"/>
      <c r="H73" s="187"/>
      <c r="J73" s="186">
        <v>0</v>
      </c>
      <c r="K73" s="186"/>
      <c r="L73" s="186"/>
      <c r="N73" s="186">
        <v>0</v>
      </c>
      <c r="O73" s="186"/>
      <c r="P73" s="186"/>
    </row>
    <row r="74" spans="1:16" ht="20.100000000000001" customHeight="1" x14ac:dyDescent="0.2">
      <c r="A74" s="187"/>
      <c r="B74" s="187"/>
      <c r="C74" s="187"/>
      <c r="D74" s="187"/>
      <c r="E74" s="187"/>
      <c r="F74" s="187"/>
      <c r="G74" s="187"/>
      <c r="H74" s="187"/>
      <c r="J74" s="185">
        <v>0</v>
      </c>
      <c r="K74" s="185"/>
      <c r="L74" s="185"/>
      <c r="N74" s="185">
        <v>0</v>
      </c>
      <c r="O74" s="185"/>
      <c r="P74" s="185"/>
    </row>
    <row r="75" spans="1:16" ht="20.100000000000001" customHeight="1" x14ac:dyDescent="0.2">
      <c r="A75" s="187"/>
      <c r="B75" s="187"/>
      <c r="C75" s="187"/>
      <c r="D75" s="187"/>
      <c r="E75" s="187"/>
      <c r="F75" s="187"/>
      <c r="G75" s="187"/>
      <c r="H75" s="187"/>
      <c r="J75" s="185">
        <v>0</v>
      </c>
      <c r="K75" s="185"/>
      <c r="L75" s="185"/>
      <c r="N75" s="185">
        <v>0</v>
      </c>
      <c r="O75" s="185"/>
      <c r="P75" s="185"/>
    </row>
    <row r="76" spans="1:16" ht="20.100000000000001" customHeight="1" x14ac:dyDescent="0.2">
      <c r="A76" s="187"/>
      <c r="B76" s="187"/>
      <c r="C76" s="187"/>
      <c r="D76" s="187"/>
      <c r="E76" s="187"/>
      <c r="F76" s="187"/>
      <c r="G76" s="187"/>
      <c r="H76" s="187"/>
      <c r="J76" s="185">
        <v>0</v>
      </c>
      <c r="K76" s="185"/>
      <c r="L76" s="185"/>
      <c r="N76" s="185">
        <v>0</v>
      </c>
      <c r="O76" s="185"/>
      <c r="P76" s="185"/>
    </row>
    <row r="77" spans="1:16" ht="20.100000000000001" customHeight="1" x14ac:dyDescent="0.2">
      <c r="A77" s="187"/>
      <c r="B77" s="187"/>
      <c r="C77" s="187"/>
      <c r="D77" s="187"/>
      <c r="E77" s="187"/>
      <c r="F77" s="187"/>
      <c r="G77" s="187"/>
      <c r="H77" s="187"/>
      <c r="J77" s="185">
        <v>0</v>
      </c>
      <c r="K77" s="185"/>
      <c r="L77" s="185"/>
      <c r="N77" s="185">
        <v>0</v>
      </c>
      <c r="O77" s="185"/>
      <c r="P77" s="185"/>
    </row>
    <row r="78" spans="1:16" ht="9.9499999999999993" customHeight="1" x14ac:dyDescent="0.2">
      <c r="A78" s="4"/>
      <c r="B78" s="4"/>
      <c r="C78" s="4"/>
      <c r="D78" s="4"/>
      <c r="E78" s="4"/>
      <c r="F78" s="4"/>
      <c r="G78" s="4"/>
      <c r="H78" s="4"/>
      <c r="I78" s="4"/>
      <c r="J78" s="4"/>
      <c r="K78" s="4"/>
      <c r="L78" s="4"/>
      <c r="M78" s="4"/>
      <c r="N78" s="4"/>
      <c r="O78" s="4"/>
      <c r="P78" s="4"/>
    </row>
    <row r="79" spans="1:16" ht="20.100000000000001" customHeight="1" x14ac:dyDescent="0.2">
      <c r="A79" s="201"/>
      <c r="B79" s="202"/>
      <c r="C79" s="202"/>
      <c r="D79" s="202"/>
      <c r="E79" s="202"/>
      <c r="F79" s="202"/>
      <c r="G79" s="202"/>
      <c r="H79" s="202"/>
      <c r="I79" s="203"/>
      <c r="J79" s="203"/>
      <c r="K79" s="203"/>
      <c r="L79" s="203"/>
      <c r="M79" s="203"/>
      <c r="N79" s="203"/>
      <c r="O79" s="203"/>
      <c r="P79" s="203"/>
    </row>
    <row r="80" spans="1:16" ht="20.100000000000001" customHeight="1" x14ac:dyDescent="0.2">
      <c r="A80" s="187"/>
      <c r="B80" s="187"/>
      <c r="C80" s="187"/>
      <c r="D80" s="187"/>
      <c r="E80" s="187"/>
      <c r="F80" s="187"/>
      <c r="G80" s="187"/>
      <c r="H80" s="187"/>
      <c r="J80" s="186">
        <v>0</v>
      </c>
      <c r="K80" s="186"/>
      <c r="L80" s="186"/>
      <c r="N80" s="186">
        <v>0</v>
      </c>
      <c r="O80" s="186"/>
      <c r="P80" s="186"/>
    </row>
    <row r="81" spans="1:16" ht="20.100000000000001" customHeight="1" x14ac:dyDescent="0.2">
      <c r="A81" s="187"/>
      <c r="B81" s="187"/>
      <c r="C81" s="187"/>
      <c r="D81" s="187"/>
      <c r="E81" s="187"/>
      <c r="F81" s="187"/>
      <c r="G81" s="187"/>
      <c r="H81" s="187"/>
      <c r="J81" s="185">
        <v>0</v>
      </c>
      <c r="K81" s="185"/>
      <c r="L81" s="185"/>
      <c r="N81" s="185">
        <v>0</v>
      </c>
      <c r="O81" s="185"/>
      <c r="P81" s="185"/>
    </row>
    <row r="82" spans="1:16" ht="20.100000000000001" customHeight="1" x14ac:dyDescent="0.2">
      <c r="A82" s="187"/>
      <c r="B82" s="187"/>
      <c r="C82" s="187"/>
      <c r="D82" s="187"/>
      <c r="E82" s="187"/>
      <c r="F82" s="187"/>
      <c r="G82" s="187"/>
      <c r="H82" s="187"/>
      <c r="J82" s="185">
        <v>0</v>
      </c>
      <c r="K82" s="185"/>
      <c r="L82" s="185"/>
      <c r="N82" s="185">
        <v>0</v>
      </c>
      <c r="O82" s="185"/>
      <c r="P82" s="185"/>
    </row>
    <row r="83" spans="1:16" ht="20.100000000000001" customHeight="1" x14ac:dyDescent="0.2">
      <c r="A83" s="187"/>
      <c r="B83" s="187"/>
      <c r="C83" s="187"/>
      <c r="D83" s="187"/>
      <c r="E83" s="187"/>
      <c r="F83" s="187"/>
      <c r="G83" s="187"/>
      <c r="H83" s="187"/>
      <c r="J83" s="185">
        <v>0</v>
      </c>
      <c r="K83" s="185"/>
      <c r="L83" s="185"/>
      <c r="N83" s="185">
        <v>0</v>
      </c>
      <c r="O83" s="185"/>
      <c r="P83" s="185"/>
    </row>
    <row r="84" spans="1:16" ht="20.100000000000001" customHeight="1" x14ac:dyDescent="0.2">
      <c r="A84" s="187"/>
      <c r="B84" s="187"/>
      <c r="C84" s="187"/>
      <c r="D84" s="187"/>
      <c r="E84" s="187"/>
      <c r="F84" s="187"/>
      <c r="G84" s="187"/>
      <c r="H84" s="187"/>
      <c r="J84" s="185">
        <v>0</v>
      </c>
      <c r="K84" s="185"/>
      <c r="L84" s="185"/>
      <c r="N84" s="185">
        <v>0</v>
      </c>
      <c r="O84" s="185"/>
      <c r="P84" s="185"/>
    </row>
    <row r="85" spans="1:16" ht="9.9499999999999993" customHeight="1" x14ac:dyDescent="0.2">
      <c r="A85" s="4"/>
      <c r="B85" s="4"/>
      <c r="C85" s="4"/>
      <c r="D85" s="4"/>
      <c r="E85" s="4"/>
      <c r="F85" s="4"/>
      <c r="G85" s="4"/>
      <c r="H85" s="4"/>
      <c r="I85" s="4"/>
      <c r="J85" s="4"/>
      <c r="K85" s="4"/>
      <c r="L85" s="4"/>
      <c r="M85" s="4"/>
      <c r="N85" s="4"/>
      <c r="O85" s="4"/>
      <c r="P85" s="4"/>
    </row>
    <row r="86" spans="1:16" ht="30" customHeight="1" x14ac:dyDescent="0.2">
      <c r="J86" s="180" t="s">
        <v>12</v>
      </c>
      <c r="K86" s="181"/>
      <c r="L86" s="181"/>
      <c r="N86" s="180" t="s">
        <v>11</v>
      </c>
      <c r="O86" s="181"/>
      <c r="P86" s="181"/>
    </row>
    <row r="87" spans="1:16" ht="20.100000000000001" customHeight="1" x14ac:dyDescent="0.2">
      <c r="A87" s="188"/>
      <c r="B87" s="199"/>
      <c r="C87" s="199"/>
      <c r="D87" s="199"/>
      <c r="E87" s="199"/>
      <c r="F87" s="199"/>
      <c r="G87" s="199"/>
      <c r="H87" s="199"/>
      <c r="I87" s="200"/>
      <c r="J87" s="200"/>
      <c r="K87" s="200"/>
      <c r="L87" s="200"/>
      <c r="M87" s="200"/>
      <c r="N87" s="200"/>
      <c r="O87" s="200"/>
      <c r="P87" s="200"/>
    </row>
    <row r="88" spans="1:16" ht="20.100000000000001" customHeight="1" x14ac:dyDescent="0.2">
      <c r="A88" s="187"/>
      <c r="B88" s="187"/>
      <c r="C88" s="187"/>
      <c r="D88" s="187"/>
      <c r="E88" s="187"/>
      <c r="F88" s="187"/>
      <c r="G88" s="187"/>
      <c r="H88" s="187"/>
      <c r="J88" s="186">
        <v>0</v>
      </c>
      <c r="K88" s="186"/>
      <c r="L88" s="186"/>
      <c r="N88" s="186">
        <v>0</v>
      </c>
      <c r="O88" s="186"/>
      <c r="P88" s="186"/>
    </row>
    <row r="89" spans="1:16" ht="20.100000000000001" customHeight="1" x14ac:dyDescent="0.2">
      <c r="A89" s="187"/>
      <c r="B89" s="187"/>
      <c r="C89" s="187"/>
      <c r="D89" s="187"/>
      <c r="E89" s="187"/>
      <c r="F89" s="187"/>
      <c r="G89" s="187"/>
      <c r="H89" s="187"/>
      <c r="J89" s="185">
        <v>0</v>
      </c>
      <c r="K89" s="185"/>
      <c r="L89" s="185"/>
      <c r="N89" s="185">
        <v>0</v>
      </c>
      <c r="O89" s="185"/>
      <c r="P89" s="185"/>
    </row>
    <row r="90" spans="1:16" ht="20.100000000000001" customHeight="1" x14ac:dyDescent="0.2">
      <c r="A90" s="187"/>
      <c r="B90" s="187"/>
      <c r="C90" s="187"/>
      <c r="D90" s="187"/>
      <c r="E90" s="187"/>
      <c r="F90" s="187"/>
      <c r="G90" s="187"/>
      <c r="H90" s="187"/>
      <c r="J90" s="185">
        <v>0</v>
      </c>
      <c r="K90" s="185"/>
      <c r="L90" s="185"/>
      <c r="N90" s="185">
        <v>0</v>
      </c>
      <c r="O90" s="185"/>
      <c r="P90" s="185"/>
    </row>
    <row r="91" spans="1:16" ht="20.100000000000001" customHeight="1" x14ac:dyDescent="0.2">
      <c r="A91" s="187"/>
      <c r="B91" s="187"/>
      <c r="C91" s="187"/>
      <c r="D91" s="187"/>
      <c r="E91" s="187"/>
      <c r="F91" s="187"/>
      <c r="G91" s="187"/>
      <c r="H91" s="187"/>
      <c r="J91" s="185">
        <v>0</v>
      </c>
      <c r="K91" s="185"/>
      <c r="L91" s="185"/>
      <c r="N91" s="185">
        <v>0</v>
      </c>
      <c r="O91" s="185"/>
      <c r="P91" s="185"/>
    </row>
    <row r="92" spans="1:16" ht="20.100000000000001" customHeight="1" x14ac:dyDescent="0.2">
      <c r="A92" s="187"/>
      <c r="B92" s="187"/>
      <c r="C92" s="187"/>
      <c r="D92" s="187"/>
      <c r="E92" s="187"/>
      <c r="F92" s="187"/>
      <c r="G92" s="187"/>
      <c r="H92" s="187"/>
      <c r="J92" s="185">
        <v>0</v>
      </c>
      <c r="K92" s="185"/>
      <c r="L92" s="185"/>
      <c r="N92" s="185">
        <v>0</v>
      </c>
      <c r="O92" s="185"/>
      <c r="P92" s="185"/>
    </row>
    <row r="93" spans="1:16" ht="9.9499999999999993" customHeight="1" x14ac:dyDescent="0.2">
      <c r="A93" s="4"/>
      <c r="B93" s="4"/>
      <c r="C93" s="4"/>
      <c r="D93" s="4"/>
      <c r="E93" s="4"/>
      <c r="F93" s="4"/>
      <c r="G93" s="4"/>
      <c r="H93" s="4"/>
      <c r="I93" s="4"/>
      <c r="J93" s="4"/>
      <c r="K93" s="4"/>
      <c r="L93" s="4"/>
      <c r="M93" s="4"/>
      <c r="N93" s="4"/>
      <c r="O93" s="4"/>
      <c r="P93" s="4"/>
    </row>
    <row r="94" spans="1:16" ht="20.100000000000001" customHeight="1" x14ac:dyDescent="0.2">
      <c r="A94" s="188"/>
      <c r="B94" s="199"/>
      <c r="C94" s="199"/>
      <c r="D94" s="199"/>
      <c r="E94" s="199"/>
      <c r="F94" s="199"/>
      <c r="G94" s="199"/>
      <c r="H94" s="199"/>
      <c r="I94" s="200"/>
      <c r="J94" s="200"/>
      <c r="K94" s="200"/>
      <c r="L94" s="200"/>
      <c r="M94" s="200"/>
      <c r="N94" s="200"/>
      <c r="O94" s="200"/>
      <c r="P94" s="200"/>
    </row>
    <row r="95" spans="1:16" ht="20.100000000000001" customHeight="1" x14ac:dyDescent="0.2">
      <c r="A95" s="187"/>
      <c r="B95" s="187"/>
      <c r="C95" s="187"/>
      <c r="D95" s="187"/>
      <c r="E95" s="187"/>
      <c r="F95" s="187"/>
      <c r="G95" s="187"/>
      <c r="H95" s="187"/>
      <c r="J95" s="186">
        <v>0</v>
      </c>
      <c r="K95" s="186"/>
      <c r="L95" s="186"/>
      <c r="N95" s="186">
        <v>0</v>
      </c>
      <c r="O95" s="186"/>
      <c r="P95" s="186"/>
    </row>
    <row r="96" spans="1:16" ht="20.100000000000001" customHeight="1" x14ac:dyDescent="0.2">
      <c r="A96" s="187"/>
      <c r="B96" s="187"/>
      <c r="C96" s="187"/>
      <c r="D96" s="187"/>
      <c r="E96" s="187"/>
      <c r="F96" s="187"/>
      <c r="G96" s="187"/>
      <c r="H96" s="187"/>
      <c r="J96" s="185">
        <v>0</v>
      </c>
      <c r="K96" s="185"/>
      <c r="L96" s="185"/>
      <c r="N96" s="185">
        <v>0</v>
      </c>
      <c r="O96" s="185"/>
      <c r="P96" s="185"/>
    </row>
    <row r="97" spans="1:16" ht="20.100000000000001" customHeight="1" x14ac:dyDescent="0.2">
      <c r="A97" s="187"/>
      <c r="B97" s="187"/>
      <c r="C97" s="187"/>
      <c r="D97" s="187"/>
      <c r="E97" s="187"/>
      <c r="F97" s="187"/>
      <c r="G97" s="187"/>
      <c r="H97" s="187"/>
      <c r="J97" s="185">
        <v>0</v>
      </c>
      <c r="K97" s="185"/>
      <c r="L97" s="185"/>
      <c r="N97" s="185">
        <v>0</v>
      </c>
      <c r="O97" s="185"/>
      <c r="P97" s="185"/>
    </row>
    <row r="98" spans="1:16" ht="20.100000000000001" customHeight="1" x14ac:dyDescent="0.2">
      <c r="A98" s="187"/>
      <c r="B98" s="187"/>
      <c r="C98" s="187"/>
      <c r="D98" s="187"/>
      <c r="E98" s="187"/>
      <c r="F98" s="187"/>
      <c r="G98" s="187"/>
      <c r="H98" s="187"/>
      <c r="J98" s="185">
        <v>0</v>
      </c>
      <c r="K98" s="185"/>
      <c r="L98" s="185"/>
      <c r="N98" s="185">
        <v>0</v>
      </c>
      <c r="O98" s="185"/>
      <c r="P98" s="185"/>
    </row>
    <row r="99" spans="1:16" ht="20.100000000000001" customHeight="1" x14ac:dyDescent="0.2">
      <c r="A99" s="187"/>
      <c r="B99" s="187"/>
      <c r="C99" s="187"/>
      <c r="D99" s="187"/>
      <c r="E99" s="187"/>
      <c r="F99" s="187"/>
      <c r="G99" s="187"/>
      <c r="H99" s="187"/>
      <c r="J99" s="185">
        <v>0</v>
      </c>
      <c r="K99" s="185"/>
      <c r="L99" s="185"/>
      <c r="N99" s="185">
        <v>0</v>
      </c>
      <c r="O99" s="185"/>
      <c r="P99" s="185"/>
    </row>
    <row r="100" spans="1:16" ht="9.9499999999999993" customHeight="1" x14ac:dyDescent="0.2">
      <c r="A100" s="4"/>
      <c r="B100" s="4"/>
      <c r="C100" s="4"/>
      <c r="D100" s="4"/>
      <c r="E100" s="4"/>
      <c r="F100" s="4"/>
      <c r="G100" s="4"/>
      <c r="H100" s="4"/>
      <c r="I100" s="4"/>
      <c r="J100" s="4"/>
      <c r="K100" s="4"/>
      <c r="L100" s="4"/>
      <c r="M100" s="4"/>
      <c r="N100" s="4"/>
      <c r="O100" s="4"/>
      <c r="P100" s="4"/>
    </row>
    <row r="101" spans="1:16" ht="20.100000000000001" customHeight="1" x14ac:dyDescent="0.2">
      <c r="A101" s="188"/>
      <c r="B101" s="199"/>
      <c r="C101" s="199"/>
      <c r="D101" s="199"/>
      <c r="E101" s="199"/>
      <c r="F101" s="199"/>
      <c r="G101" s="199"/>
      <c r="H101" s="199"/>
      <c r="I101" s="200"/>
      <c r="J101" s="200"/>
      <c r="K101" s="200"/>
      <c r="L101" s="200"/>
      <c r="M101" s="200"/>
      <c r="N101" s="200"/>
      <c r="O101" s="200"/>
      <c r="P101" s="200"/>
    </row>
    <row r="102" spans="1:16" ht="20.100000000000001" customHeight="1" x14ac:dyDescent="0.2">
      <c r="A102" s="187"/>
      <c r="B102" s="187"/>
      <c r="C102" s="187"/>
      <c r="D102" s="187"/>
      <c r="E102" s="187"/>
      <c r="F102" s="187"/>
      <c r="G102" s="187"/>
      <c r="H102" s="187"/>
      <c r="J102" s="186">
        <v>0</v>
      </c>
      <c r="K102" s="186"/>
      <c r="L102" s="186"/>
      <c r="N102" s="186">
        <v>0</v>
      </c>
      <c r="O102" s="186"/>
      <c r="P102" s="186"/>
    </row>
    <row r="103" spans="1:16" ht="20.100000000000001" customHeight="1" x14ac:dyDescent="0.2">
      <c r="A103" s="187"/>
      <c r="B103" s="187"/>
      <c r="C103" s="187"/>
      <c r="D103" s="187"/>
      <c r="E103" s="187"/>
      <c r="F103" s="187"/>
      <c r="G103" s="187"/>
      <c r="H103" s="187"/>
      <c r="J103" s="185">
        <v>0</v>
      </c>
      <c r="K103" s="185"/>
      <c r="L103" s="185"/>
      <c r="N103" s="185">
        <v>0</v>
      </c>
      <c r="O103" s="185"/>
      <c r="P103" s="185"/>
    </row>
    <row r="104" spans="1:16" ht="20.100000000000001" customHeight="1" x14ac:dyDescent="0.2">
      <c r="A104" s="187"/>
      <c r="B104" s="187"/>
      <c r="C104" s="187"/>
      <c r="D104" s="187"/>
      <c r="E104" s="187"/>
      <c r="F104" s="187"/>
      <c r="G104" s="187"/>
      <c r="H104" s="187"/>
      <c r="J104" s="185">
        <v>0</v>
      </c>
      <c r="K104" s="185"/>
      <c r="L104" s="185"/>
      <c r="N104" s="185">
        <v>0</v>
      </c>
      <c r="O104" s="185"/>
      <c r="P104" s="185"/>
    </row>
    <row r="105" spans="1:16" ht="20.100000000000001" customHeight="1" x14ac:dyDescent="0.2">
      <c r="A105" s="187"/>
      <c r="B105" s="187"/>
      <c r="C105" s="187"/>
      <c r="D105" s="187"/>
      <c r="E105" s="187"/>
      <c r="F105" s="187"/>
      <c r="G105" s="187"/>
      <c r="H105" s="187"/>
      <c r="J105" s="185">
        <v>0</v>
      </c>
      <c r="K105" s="185"/>
      <c r="L105" s="185"/>
      <c r="N105" s="185">
        <v>0</v>
      </c>
      <c r="O105" s="185"/>
      <c r="P105" s="185"/>
    </row>
    <row r="106" spans="1:16" ht="20.100000000000001" customHeight="1" x14ac:dyDescent="0.2">
      <c r="A106" s="187"/>
      <c r="B106" s="187"/>
      <c r="C106" s="187"/>
      <c r="D106" s="187"/>
      <c r="E106" s="187"/>
      <c r="F106" s="187"/>
      <c r="G106" s="187"/>
      <c r="H106" s="187"/>
      <c r="J106" s="185">
        <v>0</v>
      </c>
      <c r="K106" s="185"/>
      <c r="L106" s="185"/>
      <c r="N106" s="185">
        <v>0</v>
      </c>
      <c r="O106" s="185"/>
      <c r="P106" s="185"/>
    </row>
    <row r="107" spans="1:16" ht="9.9499999999999993" customHeight="1" x14ac:dyDescent="0.2">
      <c r="A107" s="4"/>
      <c r="B107" s="4"/>
      <c r="C107" s="4"/>
      <c r="D107" s="4"/>
      <c r="E107" s="4"/>
      <c r="F107" s="4"/>
      <c r="G107" s="4"/>
      <c r="H107" s="4"/>
      <c r="I107" s="4"/>
      <c r="J107" s="4"/>
      <c r="K107" s="4"/>
      <c r="L107" s="4"/>
      <c r="M107" s="4"/>
      <c r="N107" s="4"/>
      <c r="O107" s="4"/>
      <c r="P107" s="4"/>
    </row>
    <row r="108" spans="1:16" ht="20.100000000000001" customHeight="1" x14ac:dyDescent="0.2">
      <c r="A108" s="188"/>
      <c r="B108" s="199"/>
      <c r="C108" s="199"/>
      <c r="D108" s="199"/>
      <c r="E108" s="199"/>
      <c r="F108" s="199"/>
      <c r="G108" s="199"/>
      <c r="H108" s="199"/>
      <c r="I108" s="200"/>
      <c r="J108" s="200"/>
      <c r="K108" s="200"/>
      <c r="L108" s="200"/>
      <c r="M108" s="200"/>
      <c r="N108" s="200"/>
      <c r="O108" s="200"/>
      <c r="P108" s="200"/>
    </row>
    <row r="109" spans="1:16" ht="20.100000000000001" customHeight="1" x14ac:dyDescent="0.2">
      <c r="A109" s="187"/>
      <c r="B109" s="187"/>
      <c r="C109" s="187"/>
      <c r="D109" s="187"/>
      <c r="E109" s="187"/>
      <c r="F109" s="187"/>
      <c r="G109" s="187"/>
      <c r="H109" s="187"/>
      <c r="J109" s="186">
        <v>0</v>
      </c>
      <c r="K109" s="186"/>
      <c r="L109" s="186"/>
      <c r="N109" s="186">
        <v>0</v>
      </c>
      <c r="O109" s="186"/>
      <c r="P109" s="186"/>
    </row>
    <row r="110" spans="1:16" ht="20.100000000000001" customHeight="1" x14ac:dyDescent="0.2">
      <c r="A110" s="187"/>
      <c r="B110" s="187"/>
      <c r="C110" s="187"/>
      <c r="D110" s="187"/>
      <c r="E110" s="187"/>
      <c r="F110" s="187"/>
      <c r="G110" s="187"/>
      <c r="H110" s="187"/>
      <c r="J110" s="185">
        <v>0</v>
      </c>
      <c r="K110" s="185"/>
      <c r="L110" s="185"/>
      <c r="N110" s="185">
        <v>0</v>
      </c>
      <c r="O110" s="185"/>
      <c r="P110" s="185"/>
    </row>
    <row r="111" spans="1:16" ht="20.100000000000001" customHeight="1" x14ac:dyDescent="0.2">
      <c r="A111" s="187"/>
      <c r="B111" s="187"/>
      <c r="C111" s="187"/>
      <c r="D111" s="187"/>
      <c r="E111" s="187"/>
      <c r="F111" s="187"/>
      <c r="G111" s="187"/>
      <c r="H111" s="187"/>
      <c r="J111" s="185">
        <v>0</v>
      </c>
      <c r="K111" s="185"/>
      <c r="L111" s="185"/>
      <c r="N111" s="185">
        <v>0</v>
      </c>
      <c r="O111" s="185"/>
      <c r="P111" s="185"/>
    </row>
    <row r="112" spans="1:16" ht="20.100000000000001" customHeight="1" x14ac:dyDescent="0.2">
      <c r="A112" s="187"/>
      <c r="B112" s="187"/>
      <c r="C112" s="187"/>
      <c r="D112" s="187"/>
      <c r="E112" s="187"/>
      <c r="F112" s="187"/>
      <c r="G112" s="187"/>
      <c r="H112" s="187"/>
      <c r="J112" s="185">
        <v>0</v>
      </c>
      <c r="K112" s="185"/>
      <c r="L112" s="185"/>
      <c r="N112" s="185">
        <v>0</v>
      </c>
      <c r="O112" s="185"/>
      <c r="P112" s="185"/>
    </row>
    <row r="113" spans="1:16" ht="20.100000000000001" customHeight="1" x14ac:dyDescent="0.2">
      <c r="A113" s="187"/>
      <c r="B113" s="187"/>
      <c r="C113" s="187"/>
      <c r="D113" s="187"/>
      <c r="E113" s="187"/>
      <c r="F113" s="187"/>
      <c r="G113" s="187"/>
      <c r="H113" s="187"/>
      <c r="J113" s="185">
        <v>0</v>
      </c>
      <c r="K113" s="185"/>
      <c r="L113" s="185"/>
      <c r="N113" s="185">
        <v>0</v>
      </c>
      <c r="O113" s="185"/>
      <c r="P113" s="185"/>
    </row>
    <row r="114" spans="1:16" ht="9.9499999999999993" customHeight="1" x14ac:dyDescent="0.2">
      <c r="A114" s="4"/>
      <c r="B114" s="4"/>
      <c r="C114" s="4"/>
      <c r="D114" s="4"/>
      <c r="E114" s="4"/>
      <c r="F114" s="4"/>
      <c r="G114" s="4"/>
      <c r="H114" s="4"/>
      <c r="I114" s="4"/>
      <c r="J114" s="4"/>
      <c r="K114" s="4"/>
      <c r="L114" s="4"/>
      <c r="M114" s="4"/>
      <c r="N114" s="4"/>
      <c r="O114" s="4"/>
      <c r="P114" s="4"/>
    </row>
    <row r="115" spans="1:16" ht="20.100000000000001" customHeight="1" x14ac:dyDescent="0.2">
      <c r="A115" s="188"/>
      <c r="B115" s="199"/>
      <c r="C115" s="199"/>
      <c r="D115" s="199"/>
      <c r="E115" s="199"/>
      <c r="F115" s="199"/>
      <c r="G115" s="199"/>
      <c r="H115" s="199"/>
      <c r="I115" s="200"/>
      <c r="J115" s="200"/>
      <c r="K115" s="200"/>
      <c r="L115" s="200"/>
      <c r="M115" s="200"/>
      <c r="N115" s="200"/>
      <c r="O115" s="200"/>
      <c r="P115" s="200"/>
    </row>
    <row r="116" spans="1:16" ht="20.100000000000001" customHeight="1" x14ac:dyDescent="0.2">
      <c r="A116" s="187"/>
      <c r="B116" s="187"/>
      <c r="C116" s="187"/>
      <c r="D116" s="187"/>
      <c r="E116" s="187"/>
      <c r="F116" s="187"/>
      <c r="G116" s="187"/>
      <c r="H116" s="187"/>
      <c r="J116" s="186">
        <v>0</v>
      </c>
      <c r="K116" s="186"/>
      <c r="L116" s="186"/>
      <c r="N116" s="186">
        <v>0</v>
      </c>
      <c r="O116" s="186"/>
      <c r="P116" s="186"/>
    </row>
    <row r="117" spans="1:16" ht="20.100000000000001" customHeight="1" x14ac:dyDescent="0.2">
      <c r="A117" s="187"/>
      <c r="B117" s="187"/>
      <c r="C117" s="187"/>
      <c r="D117" s="187"/>
      <c r="E117" s="187"/>
      <c r="F117" s="187"/>
      <c r="G117" s="187"/>
      <c r="H117" s="187"/>
      <c r="J117" s="185">
        <v>0</v>
      </c>
      <c r="K117" s="185"/>
      <c r="L117" s="185"/>
      <c r="N117" s="185">
        <v>0</v>
      </c>
      <c r="O117" s="185"/>
      <c r="P117" s="185"/>
    </row>
    <row r="118" spans="1:16" ht="20.100000000000001" customHeight="1" x14ac:dyDescent="0.2">
      <c r="A118" s="187"/>
      <c r="B118" s="187"/>
      <c r="C118" s="187"/>
      <c r="D118" s="187"/>
      <c r="E118" s="187"/>
      <c r="F118" s="187"/>
      <c r="G118" s="187"/>
      <c r="H118" s="187"/>
      <c r="J118" s="185">
        <v>0</v>
      </c>
      <c r="K118" s="185"/>
      <c r="L118" s="185"/>
      <c r="N118" s="185">
        <v>0</v>
      </c>
      <c r="O118" s="185"/>
      <c r="P118" s="185"/>
    </row>
    <row r="119" spans="1:16" ht="20.100000000000001" customHeight="1" x14ac:dyDescent="0.2">
      <c r="A119" s="187"/>
      <c r="B119" s="187"/>
      <c r="C119" s="187"/>
      <c r="D119" s="187"/>
      <c r="E119" s="187"/>
      <c r="F119" s="187"/>
      <c r="G119" s="187"/>
      <c r="H119" s="187"/>
      <c r="J119" s="185">
        <v>0</v>
      </c>
      <c r="K119" s="185"/>
      <c r="L119" s="185"/>
      <c r="N119" s="185">
        <v>0</v>
      </c>
      <c r="O119" s="185"/>
      <c r="P119" s="185"/>
    </row>
    <row r="120" spans="1:16" ht="20.100000000000001" customHeight="1" x14ac:dyDescent="0.2"/>
    <row r="121" spans="1:16" ht="20.100000000000001" customHeight="1" x14ac:dyDescent="0.2"/>
    <row r="122" spans="1:16" ht="20.100000000000001" customHeight="1" x14ac:dyDescent="0.2"/>
    <row r="123" spans="1:16" ht="20.100000000000001" customHeight="1" x14ac:dyDescent="0.2"/>
    <row r="124" spans="1:16" ht="20.100000000000001" customHeight="1" x14ac:dyDescent="0.2"/>
    <row r="125" spans="1:16" ht="20.100000000000001" customHeight="1" x14ac:dyDescent="0.2"/>
    <row r="126" spans="1:16" ht="20.100000000000001" customHeight="1" x14ac:dyDescent="0.2"/>
    <row r="127" spans="1:16" ht="20.100000000000001" customHeight="1" x14ac:dyDescent="0.2"/>
    <row r="128" spans="1:16" ht="20.100000000000001" customHeight="1" x14ac:dyDescent="0.2"/>
    <row r="129" ht="20.100000000000001" customHeight="1" x14ac:dyDescent="0.2"/>
    <row r="130" ht="20.100000000000001" customHeight="1" x14ac:dyDescent="0.2"/>
    <row r="131" ht="20.100000000000001" customHeight="1" x14ac:dyDescent="0.2"/>
    <row r="132" ht="20.100000000000001" customHeight="1" x14ac:dyDescent="0.2"/>
    <row r="133" ht="20.100000000000001" customHeight="1" x14ac:dyDescent="0.2"/>
    <row r="134" ht="20.100000000000001" customHeight="1" x14ac:dyDescent="0.2"/>
    <row r="135" ht="20.100000000000001" customHeight="1" x14ac:dyDescent="0.2"/>
    <row r="136" ht="20.100000000000001" customHeight="1" x14ac:dyDescent="0.2"/>
    <row r="137" ht="20.100000000000001" customHeight="1" x14ac:dyDescent="0.2"/>
    <row r="138" ht="20.100000000000001" customHeight="1" x14ac:dyDescent="0.2"/>
    <row r="139" ht="20.100000000000001" customHeight="1" x14ac:dyDescent="0.2"/>
    <row r="140" ht="20.100000000000001" customHeight="1" x14ac:dyDescent="0.2"/>
    <row r="141" ht="20.100000000000001" customHeight="1" x14ac:dyDescent="0.2"/>
    <row r="142" ht="20.100000000000001" customHeight="1" x14ac:dyDescent="0.2"/>
    <row r="143" ht="20.100000000000001" customHeight="1" x14ac:dyDescent="0.2"/>
    <row r="144" ht="20.100000000000001" customHeight="1" x14ac:dyDescent="0.2"/>
    <row r="145" ht="20.100000000000001" customHeight="1" x14ac:dyDescent="0.2"/>
    <row r="146" ht="20.100000000000001" customHeight="1" x14ac:dyDescent="0.2"/>
    <row r="147" ht="20.100000000000001" customHeight="1" x14ac:dyDescent="0.2"/>
    <row r="148" ht="20.100000000000001" customHeight="1" x14ac:dyDescent="0.2"/>
    <row r="149" ht="20.100000000000001" customHeight="1" x14ac:dyDescent="0.2"/>
    <row r="150" ht="20.100000000000001" customHeight="1" x14ac:dyDescent="0.2"/>
    <row r="151" ht="20.100000000000001" customHeight="1" x14ac:dyDescent="0.2"/>
    <row r="152" ht="20.100000000000001" customHeight="1" x14ac:dyDescent="0.2"/>
    <row r="153" ht="20.100000000000001" customHeight="1" x14ac:dyDescent="0.2"/>
    <row r="154" ht="20.100000000000001" customHeight="1" x14ac:dyDescent="0.2"/>
    <row r="155" ht="20.100000000000001" customHeight="1" x14ac:dyDescent="0.2"/>
    <row r="156" ht="20.100000000000001" customHeight="1" x14ac:dyDescent="0.2"/>
    <row r="157" ht="20.100000000000001" customHeight="1" x14ac:dyDescent="0.2"/>
    <row r="158" ht="20.100000000000001" customHeight="1" x14ac:dyDescent="0.2"/>
    <row r="159" ht="20.100000000000001" customHeight="1" x14ac:dyDescent="0.2"/>
    <row r="160" ht="20.100000000000001" customHeight="1" x14ac:dyDescent="0.2"/>
    <row r="161" ht="20.100000000000001" customHeight="1" x14ac:dyDescent="0.2"/>
    <row r="162" ht="20.100000000000001" customHeight="1" x14ac:dyDescent="0.2"/>
    <row r="163" ht="20.100000000000001" customHeight="1" x14ac:dyDescent="0.2"/>
    <row r="164" ht="20.100000000000001" customHeight="1" x14ac:dyDescent="0.2"/>
    <row r="165" ht="20.100000000000001" customHeight="1" x14ac:dyDescent="0.2"/>
    <row r="166" ht="20.100000000000001" customHeight="1" x14ac:dyDescent="0.2"/>
    <row r="167" ht="20.100000000000001" customHeight="1" x14ac:dyDescent="0.2"/>
    <row r="168" ht="20.100000000000001" customHeight="1" x14ac:dyDescent="0.2"/>
    <row r="169" ht="20.100000000000001" customHeight="1" x14ac:dyDescent="0.2"/>
    <row r="170" ht="20.100000000000001" customHeight="1" x14ac:dyDescent="0.2"/>
    <row r="171" ht="20.100000000000001" customHeight="1" x14ac:dyDescent="0.2"/>
    <row r="172" ht="20.100000000000001" customHeight="1" x14ac:dyDescent="0.2"/>
    <row r="173" ht="20.100000000000001" customHeight="1" x14ac:dyDescent="0.2"/>
    <row r="174" ht="20.100000000000001" customHeight="1" x14ac:dyDescent="0.2"/>
    <row r="175" ht="20.100000000000001" customHeight="1" x14ac:dyDescent="0.2"/>
    <row r="176" ht="20.100000000000001" customHeight="1" x14ac:dyDescent="0.2"/>
    <row r="177" ht="20.100000000000001" customHeight="1" x14ac:dyDescent="0.2"/>
    <row r="178" ht="20.100000000000001" customHeight="1" x14ac:dyDescent="0.2"/>
    <row r="179" ht="20.100000000000001" customHeight="1" x14ac:dyDescent="0.2"/>
    <row r="180" ht="20.100000000000001" customHeight="1" x14ac:dyDescent="0.2"/>
    <row r="181" ht="20.100000000000001" customHeight="1" x14ac:dyDescent="0.2"/>
    <row r="182" ht="20.100000000000001" customHeight="1" x14ac:dyDescent="0.2"/>
    <row r="183" ht="20.100000000000001" customHeight="1" x14ac:dyDescent="0.2"/>
    <row r="184" ht="20.100000000000001" customHeight="1" x14ac:dyDescent="0.2"/>
    <row r="185" ht="20.100000000000001" customHeight="1" x14ac:dyDescent="0.2"/>
    <row r="186" ht="20.100000000000001" customHeight="1" x14ac:dyDescent="0.2"/>
    <row r="187" ht="20.100000000000001" customHeight="1" x14ac:dyDescent="0.2"/>
    <row r="188" ht="20.100000000000001" customHeight="1" x14ac:dyDescent="0.2"/>
    <row r="189" ht="20.100000000000001" customHeight="1" x14ac:dyDescent="0.2"/>
    <row r="190" ht="20.100000000000001" customHeight="1" x14ac:dyDescent="0.2"/>
    <row r="191" ht="20.100000000000001" customHeight="1" x14ac:dyDescent="0.2"/>
    <row r="192" ht="20.100000000000001" customHeight="1" x14ac:dyDescent="0.2"/>
    <row r="193" ht="20.100000000000001" customHeight="1" x14ac:dyDescent="0.2"/>
    <row r="194" ht="20.100000000000001" customHeight="1" x14ac:dyDescent="0.2"/>
    <row r="195" ht="20.100000000000001" customHeight="1" x14ac:dyDescent="0.2"/>
    <row r="196" ht="20.100000000000001" customHeight="1" x14ac:dyDescent="0.2"/>
    <row r="197" ht="20.100000000000001" customHeight="1" x14ac:dyDescent="0.2"/>
    <row r="198" ht="20.100000000000001" customHeight="1" x14ac:dyDescent="0.2"/>
    <row r="199" ht="20.100000000000001" customHeight="1" x14ac:dyDescent="0.2"/>
    <row r="200" ht="20.100000000000001" customHeight="1" x14ac:dyDescent="0.2"/>
    <row r="201" ht="20.100000000000001" customHeight="1" x14ac:dyDescent="0.2"/>
    <row r="202" ht="20.100000000000001" customHeight="1" x14ac:dyDescent="0.2"/>
    <row r="203" ht="20.100000000000001" customHeight="1" x14ac:dyDescent="0.2"/>
    <row r="204" ht="20.100000000000001" customHeight="1" x14ac:dyDescent="0.2"/>
    <row r="205" ht="20.100000000000001" customHeight="1" x14ac:dyDescent="0.2"/>
    <row r="206" ht="20.100000000000001" customHeight="1" x14ac:dyDescent="0.2"/>
    <row r="207" ht="20.100000000000001" customHeight="1" x14ac:dyDescent="0.2"/>
    <row r="208" ht="20.100000000000001" customHeight="1" x14ac:dyDescent="0.2"/>
    <row r="209" ht="20.100000000000001" customHeight="1" x14ac:dyDescent="0.2"/>
    <row r="210" ht="20.100000000000001" customHeight="1" x14ac:dyDescent="0.2"/>
    <row r="211" ht="20.100000000000001" customHeight="1" x14ac:dyDescent="0.2"/>
    <row r="212" ht="20.100000000000001" customHeight="1" x14ac:dyDescent="0.2"/>
    <row r="213" ht="20.100000000000001" customHeight="1" x14ac:dyDescent="0.2"/>
    <row r="214" ht="20.100000000000001" customHeight="1" x14ac:dyDescent="0.2"/>
    <row r="215" ht="20.100000000000001" customHeight="1" x14ac:dyDescent="0.2"/>
    <row r="216" ht="20.100000000000001" customHeight="1" x14ac:dyDescent="0.2"/>
    <row r="217" ht="20.100000000000001" customHeight="1" x14ac:dyDescent="0.2"/>
    <row r="218" ht="20.100000000000001" customHeight="1" x14ac:dyDescent="0.2"/>
    <row r="219" ht="20.100000000000001" customHeight="1" x14ac:dyDescent="0.2"/>
    <row r="220" ht="20.100000000000001" customHeight="1" x14ac:dyDescent="0.2"/>
    <row r="221" ht="20.100000000000001" customHeight="1" x14ac:dyDescent="0.2"/>
    <row r="222" ht="20.100000000000001" customHeight="1" x14ac:dyDescent="0.2"/>
    <row r="223" ht="20.100000000000001" customHeight="1" x14ac:dyDescent="0.2"/>
    <row r="224" ht="20.100000000000001" customHeight="1" x14ac:dyDescent="0.2"/>
    <row r="225" ht="20.100000000000001" customHeight="1" x14ac:dyDescent="0.2"/>
    <row r="226" ht="20.100000000000001" customHeight="1" x14ac:dyDescent="0.2"/>
    <row r="227" ht="20.100000000000001" customHeight="1" x14ac:dyDescent="0.2"/>
    <row r="228" ht="20.100000000000001" customHeight="1" x14ac:dyDescent="0.2"/>
    <row r="229" ht="20.100000000000001" customHeight="1" x14ac:dyDescent="0.2"/>
    <row r="230" ht="20.100000000000001" customHeight="1" x14ac:dyDescent="0.2"/>
    <row r="231" ht="20.100000000000001" customHeight="1" x14ac:dyDescent="0.2"/>
    <row r="232" ht="20.100000000000001" customHeight="1" x14ac:dyDescent="0.2"/>
    <row r="233" ht="20.100000000000001" customHeight="1" x14ac:dyDescent="0.2"/>
    <row r="234" ht="20.100000000000001" customHeight="1" x14ac:dyDescent="0.2"/>
    <row r="235" ht="20.100000000000001" customHeight="1" x14ac:dyDescent="0.2"/>
    <row r="236" ht="20.100000000000001" customHeight="1" x14ac:dyDescent="0.2"/>
    <row r="237" ht="20.100000000000001" customHeight="1" x14ac:dyDescent="0.2"/>
    <row r="238" ht="20.100000000000001" customHeight="1" x14ac:dyDescent="0.2"/>
    <row r="239" ht="20.100000000000001" customHeight="1" x14ac:dyDescent="0.2"/>
    <row r="240" ht="20.100000000000001" customHeight="1" x14ac:dyDescent="0.2"/>
    <row r="241" ht="20.100000000000001" customHeight="1" x14ac:dyDescent="0.2"/>
    <row r="242" ht="20.100000000000001" customHeight="1" x14ac:dyDescent="0.2"/>
    <row r="243" ht="20.100000000000001" customHeight="1" x14ac:dyDescent="0.2"/>
    <row r="244" ht="20.100000000000001" customHeight="1" x14ac:dyDescent="0.2"/>
    <row r="245" ht="20.100000000000001" customHeight="1" x14ac:dyDescent="0.2"/>
    <row r="246" ht="20.100000000000001" customHeight="1" x14ac:dyDescent="0.2"/>
    <row r="247" ht="20.100000000000001" customHeight="1" x14ac:dyDescent="0.2"/>
    <row r="248" ht="20.100000000000001" customHeight="1" x14ac:dyDescent="0.2"/>
    <row r="249" ht="20.100000000000001" customHeight="1" x14ac:dyDescent="0.2"/>
    <row r="250" ht="20.100000000000001" customHeight="1" x14ac:dyDescent="0.2"/>
    <row r="251" ht="20.100000000000001" customHeight="1" x14ac:dyDescent="0.2"/>
    <row r="252" ht="20.100000000000001" customHeight="1" x14ac:dyDescent="0.2"/>
    <row r="253" ht="20.100000000000001" customHeight="1" x14ac:dyDescent="0.2"/>
    <row r="254" ht="20.100000000000001" customHeight="1" x14ac:dyDescent="0.2"/>
    <row r="255" ht="20.100000000000001" customHeight="1" x14ac:dyDescent="0.2"/>
    <row r="256" ht="20.100000000000001" customHeight="1" x14ac:dyDescent="0.2"/>
    <row r="257" ht="20.100000000000001" customHeight="1" x14ac:dyDescent="0.2"/>
    <row r="258" ht="20.100000000000001" customHeight="1" x14ac:dyDescent="0.2"/>
    <row r="259" ht="20.100000000000001" customHeight="1" x14ac:dyDescent="0.2"/>
    <row r="260" ht="20.100000000000001" customHeight="1" x14ac:dyDescent="0.2"/>
    <row r="261" ht="20.100000000000001" customHeight="1" x14ac:dyDescent="0.2"/>
    <row r="262" ht="20.100000000000001" customHeight="1" x14ac:dyDescent="0.2"/>
    <row r="263" ht="20.100000000000001" customHeight="1" x14ac:dyDescent="0.2"/>
    <row r="264" ht="20.100000000000001" customHeight="1" x14ac:dyDescent="0.2"/>
    <row r="265" ht="20.100000000000001" customHeight="1" x14ac:dyDescent="0.2"/>
    <row r="266" ht="20.100000000000001" customHeight="1" x14ac:dyDescent="0.2"/>
    <row r="267" ht="20.100000000000001" customHeight="1" x14ac:dyDescent="0.2"/>
    <row r="268" ht="20.100000000000001" customHeight="1" x14ac:dyDescent="0.2"/>
    <row r="269" ht="20.100000000000001" customHeight="1" x14ac:dyDescent="0.2"/>
    <row r="270" ht="20.100000000000001" customHeight="1" x14ac:dyDescent="0.2"/>
    <row r="271" ht="20.100000000000001" customHeight="1" x14ac:dyDescent="0.2"/>
    <row r="272" ht="20.100000000000001" customHeight="1" x14ac:dyDescent="0.2"/>
    <row r="273" ht="20.100000000000001" customHeight="1" x14ac:dyDescent="0.2"/>
    <row r="274" ht="20.100000000000001" customHeight="1" x14ac:dyDescent="0.2"/>
    <row r="275" ht="20.100000000000001" customHeight="1" x14ac:dyDescent="0.2"/>
    <row r="276" ht="20.100000000000001" customHeight="1" x14ac:dyDescent="0.2"/>
    <row r="277" ht="20.100000000000001" customHeight="1" x14ac:dyDescent="0.2"/>
    <row r="278" ht="20.100000000000001" customHeight="1" x14ac:dyDescent="0.2"/>
    <row r="279" ht="20.100000000000001" customHeight="1" x14ac:dyDescent="0.2"/>
    <row r="280" ht="20.100000000000001" customHeight="1" x14ac:dyDescent="0.2"/>
    <row r="281" ht="20.100000000000001" customHeight="1" x14ac:dyDescent="0.2"/>
    <row r="282" ht="20.100000000000001" customHeight="1" x14ac:dyDescent="0.2"/>
    <row r="283" ht="20.100000000000001" customHeight="1" x14ac:dyDescent="0.2"/>
    <row r="284" ht="20.100000000000001" customHeight="1" x14ac:dyDescent="0.2"/>
    <row r="285" ht="20.100000000000001" customHeight="1" x14ac:dyDescent="0.2"/>
    <row r="286" ht="20.100000000000001" customHeight="1" x14ac:dyDescent="0.2"/>
    <row r="287" ht="20.100000000000001" customHeight="1" x14ac:dyDescent="0.2"/>
    <row r="288" ht="20.100000000000001" customHeight="1" x14ac:dyDescent="0.2"/>
    <row r="289" ht="20.100000000000001" customHeight="1" x14ac:dyDescent="0.2"/>
    <row r="290" ht="20.100000000000001" customHeight="1" x14ac:dyDescent="0.2"/>
    <row r="291" ht="20.100000000000001" customHeight="1" x14ac:dyDescent="0.2"/>
    <row r="292" ht="20.100000000000001" customHeight="1" x14ac:dyDescent="0.2"/>
    <row r="293" ht="20.100000000000001" customHeight="1" x14ac:dyDescent="0.2"/>
    <row r="294" ht="20.100000000000001" customHeight="1" x14ac:dyDescent="0.2"/>
    <row r="295" ht="20.100000000000001" customHeight="1" x14ac:dyDescent="0.2"/>
    <row r="296" ht="20.100000000000001" customHeight="1" x14ac:dyDescent="0.2"/>
    <row r="297" ht="20.100000000000001" customHeight="1" x14ac:dyDescent="0.2"/>
    <row r="298" ht="20.100000000000001" customHeight="1" x14ac:dyDescent="0.2"/>
    <row r="299" ht="20.100000000000001" customHeight="1" x14ac:dyDescent="0.2"/>
    <row r="300" ht="20.100000000000001" customHeight="1" x14ac:dyDescent="0.2"/>
    <row r="301" ht="20.100000000000001" customHeight="1" x14ac:dyDescent="0.2"/>
    <row r="302" ht="20.100000000000001" customHeight="1" x14ac:dyDescent="0.2"/>
    <row r="303" ht="20.100000000000001" customHeight="1" x14ac:dyDescent="0.2"/>
    <row r="304" ht="20.100000000000001" customHeight="1" x14ac:dyDescent="0.2"/>
    <row r="305" ht="20.100000000000001" customHeight="1" x14ac:dyDescent="0.2"/>
    <row r="306" ht="20.100000000000001" customHeight="1" x14ac:dyDescent="0.2"/>
    <row r="307" ht="20.100000000000001" customHeight="1" x14ac:dyDescent="0.2"/>
    <row r="308" ht="20.100000000000001" customHeight="1" x14ac:dyDescent="0.2"/>
    <row r="309" ht="20.100000000000001" customHeight="1" x14ac:dyDescent="0.2"/>
    <row r="310" ht="20.100000000000001" customHeight="1" x14ac:dyDescent="0.2"/>
    <row r="311" ht="20.100000000000001" customHeight="1" x14ac:dyDescent="0.2"/>
    <row r="312" ht="20.100000000000001" customHeight="1" x14ac:dyDescent="0.2"/>
    <row r="313" ht="20.100000000000001" customHeight="1" x14ac:dyDescent="0.2"/>
    <row r="314" ht="20.100000000000001" customHeight="1" x14ac:dyDescent="0.2"/>
    <row r="315" ht="20.100000000000001" customHeight="1" x14ac:dyDescent="0.2"/>
    <row r="316" ht="20.100000000000001" customHeight="1" x14ac:dyDescent="0.2"/>
    <row r="317" ht="20.100000000000001" customHeight="1" x14ac:dyDescent="0.2"/>
    <row r="318" ht="20.100000000000001" customHeight="1" x14ac:dyDescent="0.2"/>
    <row r="319" ht="20.100000000000001" customHeight="1" x14ac:dyDescent="0.2"/>
    <row r="320" ht="20.100000000000001" customHeight="1" x14ac:dyDescent="0.2"/>
    <row r="321" ht="20.100000000000001" customHeight="1" x14ac:dyDescent="0.2"/>
    <row r="322" ht="20.100000000000001" customHeight="1" x14ac:dyDescent="0.2"/>
    <row r="323" ht="20.100000000000001" customHeight="1" x14ac:dyDescent="0.2"/>
    <row r="324" ht="20.100000000000001" customHeight="1" x14ac:dyDescent="0.2"/>
    <row r="325" ht="20.100000000000001" customHeight="1" x14ac:dyDescent="0.2"/>
    <row r="326" ht="20.100000000000001" customHeight="1" x14ac:dyDescent="0.2"/>
    <row r="327" ht="20.100000000000001" customHeight="1" x14ac:dyDescent="0.2"/>
    <row r="328" ht="20.100000000000001" customHeight="1" x14ac:dyDescent="0.2"/>
    <row r="329" ht="20.100000000000001" customHeight="1" x14ac:dyDescent="0.2"/>
    <row r="330" ht="20.100000000000001" customHeight="1" x14ac:dyDescent="0.2"/>
    <row r="331" ht="20.100000000000001" customHeight="1" x14ac:dyDescent="0.2"/>
    <row r="332" ht="20.100000000000001" customHeight="1" x14ac:dyDescent="0.2"/>
    <row r="333" ht="20.100000000000001" customHeight="1" x14ac:dyDescent="0.2"/>
    <row r="334" ht="20.100000000000001" customHeight="1" x14ac:dyDescent="0.2"/>
    <row r="335" ht="20.100000000000001" customHeight="1" x14ac:dyDescent="0.2"/>
    <row r="336" ht="20.100000000000001" customHeight="1" x14ac:dyDescent="0.2"/>
    <row r="337" ht="20.100000000000001" customHeight="1" x14ac:dyDescent="0.2"/>
    <row r="338" ht="20.100000000000001" customHeight="1" x14ac:dyDescent="0.2"/>
    <row r="339" ht="20.100000000000001" customHeight="1" x14ac:dyDescent="0.2"/>
    <row r="340" ht="20.100000000000001" customHeight="1" x14ac:dyDescent="0.2"/>
    <row r="341" ht="20.100000000000001" customHeight="1" x14ac:dyDescent="0.2"/>
    <row r="342" ht="20.100000000000001" customHeight="1" x14ac:dyDescent="0.2"/>
    <row r="343" ht="20.100000000000001" customHeight="1" x14ac:dyDescent="0.2"/>
    <row r="344" ht="20.100000000000001" customHeight="1" x14ac:dyDescent="0.2"/>
    <row r="345" ht="20.100000000000001" customHeight="1" x14ac:dyDescent="0.2"/>
    <row r="346" ht="20.100000000000001" customHeight="1" x14ac:dyDescent="0.2"/>
    <row r="347" ht="20.100000000000001" customHeight="1" x14ac:dyDescent="0.2"/>
    <row r="348" ht="20.100000000000001" customHeight="1" x14ac:dyDescent="0.2"/>
    <row r="349" ht="20.100000000000001" customHeight="1" x14ac:dyDescent="0.2"/>
    <row r="350" ht="20.100000000000001" customHeight="1" x14ac:dyDescent="0.2"/>
    <row r="351" ht="20.100000000000001" customHeight="1" x14ac:dyDescent="0.2"/>
    <row r="352" ht="20.100000000000001" customHeight="1" x14ac:dyDescent="0.2"/>
    <row r="353" ht="20.100000000000001" customHeight="1" x14ac:dyDescent="0.2"/>
    <row r="354" ht="20.100000000000001" customHeight="1" x14ac:dyDescent="0.2"/>
    <row r="355" ht="20.100000000000001" customHeight="1" x14ac:dyDescent="0.2"/>
    <row r="356" ht="20.100000000000001" customHeight="1" x14ac:dyDescent="0.2"/>
    <row r="357" ht="20.100000000000001" customHeight="1" x14ac:dyDescent="0.2"/>
    <row r="358" ht="20.100000000000001" customHeight="1" x14ac:dyDescent="0.2"/>
    <row r="359" ht="20.100000000000001" customHeight="1" x14ac:dyDescent="0.2"/>
    <row r="360" ht="20.100000000000001" customHeight="1" x14ac:dyDescent="0.2"/>
    <row r="361" ht="20.100000000000001" customHeight="1" x14ac:dyDescent="0.2"/>
    <row r="362" ht="20.100000000000001" customHeight="1" x14ac:dyDescent="0.2"/>
    <row r="363" ht="20.100000000000001" customHeight="1" x14ac:dyDescent="0.2"/>
    <row r="364" ht="20.100000000000001" customHeight="1" x14ac:dyDescent="0.2"/>
  </sheetData>
  <mergeCells count="237">
    <mergeCell ref="T7:AI7"/>
    <mergeCell ref="A59:L59"/>
    <mergeCell ref="A118:H118"/>
    <mergeCell ref="J118:L118"/>
    <mergeCell ref="N118:P118"/>
    <mergeCell ref="A119:H119"/>
    <mergeCell ref="J119:L119"/>
    <mergeCell ref="N119:P119"/>
    <mergeCell ref="A115:P115"/>
    <mergeCell ref="A116:H116"/>
    <mergeCell ref="J116:L116"/>
    <mergeCell ref="N116:P116"/>
    <mergeCell ref="A117:H117"/>
    <mergeCell ref="J117:L117"/>
    <mergeCell ref="N117:P117"/>
    <mergeCell ref="A112:H112"/>
    <mergeCell ref="J112:L112"/>
    <mergeCell ref="N112:P112"/>
    <mergeCell ref="A113:H113"/>
    <mergeCell ref="J113:L113"/>
    <mergeCell ref="N113:P113"/>
    <mergeCell ref="A110:H110"/>
    <mergeCell ref="J110:L110"/>
    <mergeCell ref="N110:P110"/>
    <mergeCell ref="A111:H111"/>
    <mergeCell ref="J111:L111"/>
    <mergeCell ref="N111:P111"/>
    <mergeCell ref="A106:H106"/>
    <mergeCell ref="J106:L106"/>
    <mergeCell ref="N106:P106"/>
    <mergeCell ref="A108:P108"/>
    <mergeCell ref="A109:H109"/>
    <mergeCell ref="J109:L109"/>
    <mergeCell ref="N109:P109"/>
    <mergeCell ref="A104:H104"/>
    <mergeCell ref="J104:L104"/>
    <mergeCell ref="N104:P104"/>
    <mergeCell ref="A105:H105"/>
    <mergeCell ref="J105:L105"/>
    <mergeCell ref="N105:P105"/>
    <mergeCell ref="A101:P101"/>
    <mergeCell ref="A102:H102"/>
    <mergeCell ref="J102:L102"/>
    <mergeCell ref="N102:P102"/>
    <mergeCell ref="A103:H103"/>
    <mergeCell ref="J103:L103"/>
    <mergeCell ref="N103:P103"/>
    <mergeCell ref="A99:H99"/>
    <mergeCell ref="J99:L99"/>
    <mergeCell ref="N99:P99"/>
    <mergeCell ref="J64:L64"/>
    <mergeCell ref="N64:P64"/>
    <mergeCell ref="J86:L86"/>
    <mergeCell ref="N86:P86"/>
    <mergeCell ref="A97:H97"/>
    <mergeCell ref="J97:L97"/>
    <mergeCell ref="N97:P97"/>
    <mergeCell ref="A91:H91"/>
    <mergeCell ref="J91:L91"/>
    <mergeCell ref="N91:P91"/>
    <mergeCell ref="A92:H92"/>
    <mergeCell ref="J92:L92"/>
    <mergeCell ref="N92:P92"/>
    <mergeCell ref="A89:H89"/>
    <mergeCell ref="J89:L89"/>
    <mergeCell ref="N89:P89"/>
    <mergeCell ref="A90:H90"/>
    <mergeCell ref="J90:L90"/>
    <mergeCell ref="N90:P90"/>
    <mergeCell ref="A84:H84"/>
    <mergeCell ref="J84:L84"/>
    <mergeCell ref="N84:P84"/>
    <mergeCell ref="A87:P87"/>
    <mergeCell ref="A88:H88"/>
    <mergeCell ref="A98:H98"/>
    <mergeCell ref="J98:L98"/>
    <mergeCell ref="N98:P98"/>
    <mergeCell ref="A94:P94"/>
    <mergeCell ref="A95:H95"/>
    <mergeCell ref="J95:L95"/>
    <mergeCell ref="N95:P95"/>
    <mergeCell ref="A96:H96"/>
    <mergeCell ref="J96:L96"/>
    <mergeCell ref="N96:P96"/>
    <mergeCell ref="J88:L88"/>
    <mergeCell ref="N88:P88"/>
    <mergeCell ref="A82:H82"/>
    <mergeCell ref="J82:L82"/>
    <mergeCell ref="N82:P82"/>
    <mergeCell ref="A83:H83"/>
    <mergeCell ref="J83:L83"/>
    <mergeCell ref="N83:P83"/>
    <mergeCell ref="A79:P79"/>
    <mergeCell ref="A80:H80"/>
    <mergeCell ref="J80:L80"/>
    <mergeCell ref="N80:P80"/>
    <mergeCell ref="A81:H81"/>
    <mergeCell ref="J81:L81"/>
    <mergeCell ref="N81:P81"/>
    <mergeCell ref="A76:H76"/>
    <mergeCell ref="J76:L76"/>
    <mergeCell ref="N76:P76"/>
    <mergeCell ref="A77:H77"/>
    <mergeCell ref="J77:L77"/>
    <mergeCell ref="N77:P77"/>
    <mergeCell ref="A74:H74"/>
    <mergeCell ref="J74:L74"/>
    <mergeCell ref="N74:P74"/>
    <mergeCell ref="A75:H75"/>
    <mergeCell ref="J75:L75"/>
    <mergeCell ref="N75:P75"/>
    <mergeCell ref="A70:H70"/>
    <mergeCell ref="J70:L70"/>
    <mergeCell ref="N70:P70"/>
    <mergeCell ref="A72:P72"/>
    <mergeCell ref="A73:H73"/>
    <mergeCell ref="J73:L73"/>
    <mergeCell ref="N73:P73"/>
    <mergeCell ref="A68:H68"/>
    <mergeCell ref="J68:L68"/>
    <mergeCell ref="N68:P68"/>
    <mergeCell ref="A69:H69"/>
    <mergeCell ref="J69:L69"/>
    <mergeCell ref="N69:P69"/>
    <mergeCell ref="A66:H66"/>
    <mergeCell ref="J66:L66"/>
    <mergeCell ref="N66:P66"/>
    <mergeCell ref="A67:H67"/>
    <mergeCell ref="J67:L67"/>
    <mergeCell ref="N67:P67"/>
    <mergeCell ref="A61:P61"/>
    <mergeCell ref="A5:P5"/>
    <mergeCell ref="A9:P9"/>
    <mergeCell ref="A65:P65"/>
    <mergeCell ref="A52:H52"/>
    <mergeCell ref="J52:L52"/>
    <mergeCell ref="N52:P52"/>
    <mergeCell ref="A53:H53"/>
    <mergeCell ref="J53:L53"/>
    <mergeCell ref="N53:P53"/>
    <mergeCell ref="A50:H50"/>
    <mergeCell ref="J50:L50"/>
    <mergeCell ref="N50:P50"/>
    <mergeCell ref="A51:H51"/>
    <mergeCell ref="J51:L51"/>
    <mergeCell ref="N51:P51"/>
    <mergeCell ref="A46:H46"/>
    <mergeCell ref="J46:L46"/>
    <mergeCell ref="N46:P46"/>
    <mergeCell ref="A48:P48"/>
    <mergeCell ref="A49:H49"/>
    <mergeCell ref="J49:L49"/>
    <mergeCell ref="N49:P49"/>
    <mergeCell ref="A44:H44"/>
    <mergeCell ref="J44:L44"/>
    <mergeCell ref="N44:P44"/>
    <mergeCell ref="A45:H45"/>
    <mergeCell ref="J45:L45"/>
    <mergeCell ref="N45:P45"/>
    <mergeCell ref="A41:P41"/>
    <mergeCell ref="A42:H42"/>
    <mergeCell ref="J42:L42"/>
    <mergeCell ref="N42:P42"/>
    <mergeCell ref="A43:H43"/>
    <mergeCell ref="J43:L43"/>
    <mergeCell ref="N43:P43"/>
    <mergeCell ref="A38:H38"/>
    <mergeCell ref="J38:L38"/>
    <mergeCell ref="N38:P38"/>
    <mergeCell ref="A39:H39"/>
    <mergeCell ref="J39:L39"/>
    <mergeCell ref="N39:P39"/>
    <mergeCell ref="A36:H36"/>
    <mergeCell ref="J36:L36"/>
    <mergeCell ref="N36:P36"/>
    <mergeCell ref="A37:H37"/>
    <mergeCell ref="J37:L37"/>
    <mergeCell ref="N37:P37"/>
    <mergeCell ref="A34:P34"/>
    <mergeCell ref="A35:H35"/>
    <mergeCell ref="J35:L35"/>
    <mergeCell ref="N35:P35"/>
    <mergeCell ref="A32:H32"/>
    <mergeCell ref="A12:P12"/>
    <mergeCell ref="A19:P19"/>
    <mergeCell ref="A27:P27"/>
    <mergeCell ref="A28:H28"/>
    <mergeCell ref="A29:H29"/>
    <mergeCell ref="A30:H30"/>
    <mergeCell ref="A31:H31"/>
    <mergeCell ref="A20:H20"/>
    <mergeCell ref="A21:H21"/>
    <mergeCell ref="A22:H22"/>
    <mergeCell ref="A23:H23"/>
    <mergeCell ref="A24:H24"/>
    <mergeCell ref="J31:L31"/>
    <mergeCell ref="N31:P31"/>
    <mergeCell ref="J32:L32"/>
    <mergeCell ref="N32:P32"/>
    <mergeCell ref="A13:H13"/>
    <mergeCell ref="A14:H14"/>
    <mergeCell ref="A15:H15"/>
    <mergeCell ref="J29:L29"/>
    <mergeCell ref="N29:P29"/>
    <mergeCell ref="J30:L30"/>
    <mergeCell ref="N30:P30"/>
    <mergeCell ref="J17:L17"/>
    <mergeCell ref="N17:P17"/>
    <mergeCell ref="J13:L13"/>
    <mergeCell ref="N13:P13"/>
    <mergeCell ref="J14:L14"/>
    <mergeCell ref="N14:P14"/>
    <mergeCell ref="A16:H16"/>
    <mergeCell ref="A17:H17"/>
    <mergeCell ref="J28:L28"/>
    <mergeCell ref="N28:P28"/>
    <mergeCell ref="J20:L20"/>
    <mergeCell ref="N20:P20"/>
    <mergeCell ref="J24:L24"/>
    <mergeCell ref="N24:P24"/>
    <mergeCell ref="J21:L21"/>
    <mergeCell ref="N21:P21"/>
    <mergeCell ref="J22:L22"/>
    <mergeCell ref="N22:P22"/>
    <mergeCell ref="J23:L23"/>
    <mergeCell ref="N23:P23"/>
    <mergeCell ref="J26:L26"/>
    <mergeCell ref="N26:P26"/>
    <mergeCell ref="A7:P7"/>
    <mergeCell ref="N11:P11"/>
    <mergeCell ref="J11:L11"/>
    <mergeCell ref="A3:F3"/>
    <mergeCell ref="G3:P3"/>
    <mergeCell ref="J15:L15"/>
    <mergeCell ref="N15:P15"/>
    <mergeCell ref="J16:L16"/>
    <mergeCell ref="N16:P16"/>
  </mergeCells>
  <pageMargins left="0.7" right="0.7" top="1.25" bottom="1" header="0.3" footer="0.3"/>
  <pageSetup orientation="portrait" r:id="rId1"/>
  <headerFooter>
    <oddHeader>&amp;C&amp;"Georgia,Bold"&amp;14RFP19000698
Statewide Value-Add Resellers for Azure and AWS
Attachment 7</oddHeader>
    <oddFooter>&amp;L&amp;8&amp;F&amp;A&amp;R&amp;8&amp;P</oddFooter>
  </headerFooter>
  <rowBreaks count="3" manualBreakCount="3">
    <brk id="25" max="16383" man="1"/>
    <brk id="58" max="16383" man="1"/>
    <brk id="85"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B973B0-1272-46AD-8B84-AFE2AA77D193}">
  <sheetPr>
    <pageSetUpPr fitToPage="1"/>
  </sheetPr>
  <dimension ref="A1:AC618"/>
  <sheetViews>
    <sheetView tabSelected="1" zoomScale="110" zoomScaleNormal="110" zoomScaleSheetLayoutView="130" workbookViewId="0">
      <selection activeCell="S93" sqref="S93"/>
    </sheetView>
  </sheetViews>
  <sheetFormatPr defaultColWidth="8.88671875" defaultRowHeight="14.25" x14ac:dyDescent="0.2"/>
  <cols>
    <col min="1" max="22" width="4.5546875" style="5" customWidth="1"/>
    <col min="23" max="16384" width="8.88671875" style="5"/>
  </cols>
  <sheetData>
    <row r="1" spans="1:22" ht="20.100000000000001" customHeight="1" x14ac:dyDescent="0.2"/>
    <row r="2" spans="1:22" ht="20.100000000000001" customHeight="1" thickBot="1" x14ac:dyDescent="0.25"/>
    <row r="3" spans="1:22" ht="84.75" customHeight="1" thickTop="1" thickBot="1" x14ac:dyDescent="0.25">
      <c r="A3" s="166" t="s">
        <v>28</v>
      </c>
      <c r="B3" s="167"/>
      <c r="C3" s="167"/>
      <c r="D3" s="167"/>
      <c r="E3" s="167"/>
      <c r="F3" s="167"/>
      <c r="G3" s="167"/>
      <c r="H3" s="167"/>
      <c r="I3" s="167"/>
      <c r="J3" s="167"/>
      <c r="K3" s="167"/>
      <c r="L3" s="167"/>
      <c r="M3" s="167"/>
      <c r="N3" s="167"/>
      <c r="O3" s="167"/>
      <c r="P3" s="168"/>
      <c r="Q3" s="21"/>
      <c r="R3" s="22"/>
      <c r="S3" s="22"/>
      <c r="T3" s="22"/>
      <c r="U3" s="22"/>
      <c r="V3" s="22"/>
    </row>
    <row r="4" spans="1:22" ht="20.100000000000001" customHeight="1" thickTop="1" thickBot="1" x14ac:dyDescent="0.25">
      <c r="A4" s="1"/>
      <c r="B4" s="1"/>
      <c r="C4" s="1"/>
      <c r="D4" s="1"/>
      <c r="E4" s="1"/>
      <c r="F4" s="1"/>
      <c r="G4" s="1"/>
      <c r="H4" s="1"/>
      <c r="I4" s="1"/>
      <c r="J4" s="6"/>
      <c r="K4" s="6"/>
      <c r="L4" s="6"/>
      <c r="M4" s="6"/>
      <c r="N4" s="6"/>
      <c r="O4" s="6"/>
      <c r="P4" s="6"/>
      <c r="Q4" s="6"/>
      <c r="R4" s="6"/>
      <c r="S4" s="6"/>
      <c r="T4" s="6"/>
      <c r="U4" s="6"/>
      <c r="V4" s="6"/>
    </row>
    <row r="5" spans="1:22" ht="20.100000000000001" customHeight="1" thickBot="1" x14ac:dyDescent="0.25">
      <c r="A5" s="169" t="s">
        <v>45</v>
      </c>
      <c r="B5" s="170"/>
      <c r="C5" s="170"/>
      <c r="D5" s="170"/>
      <c r="E5" s="170"/>
      <c r="F5" s="170"/>
      <c r="G5" s="170"/>
      <c r="H5" s="170"/>
      <c r="I5" s="170"/>
      <c r="J5" s="170"/>
      <c r="K5" s="170"/>
      <c r="L5" s="170"/>
      <c r="M5" s="170"/>
      <c r="N5" s="170"/>
      <c r="O5" s="170"/>
      <c r="P5" s="171"/>
      <c r="Q5" s="6"/>
      <c r="R5" s="6"/>
      <c r="S5" s="6"/>
      <c r="T5" s="6"/>
      <c r="U5" s="6"/>
      <c r="V5" s="6"/>
    </row>
    <row r="6" spans="1:22" ht="20.100000000000001" customHeight="1" x14ac:dyDescent="0.2">
      <c r="A6" s="8"/>
      <c r="B6" s="9"/>
      <c r="C6" s="9"/>
      <c r="D6" s="9"/>
      <c r="E6" s="9"/>
      <c r="F6" s="9"/>
      <c r="G6" s="9"/>
      <c r="H6" s="9"/>
      <c r="I6" s="9"/>
      <c r="J6" s="9"/>
      <c r="K6" s="9"/>
      <c r="L6" s="9"/>
      <c r="M6" s="9"/>
      <c r="N6" s="9"/>
      <c r="O6" s="9"/>
      <c r="P6" s="9"/>
      <c r="Q6" s="9"/>
      <c r="R6" s="9"/>
      <c r="S6" s="9"/>
      <c r="T6" s="9"/>
      <c r="U6" s="9"/>
      <c r="V6" s="9"/>
    </row>
    <row r="7" spans="1:22" ht="20.100000000000001" customHeight="1" thickBot="1" x14ac:dyDescent="0.25">
      <c r="A7" s="8"/>
      <c r="B7" s="9"/>
      <c r="C7" s="9"/>
      <c r="D7" s="9"/>
      <c r="E7" s="9"/>
      <c r="F7" s="9"/>
      <c r="G7" s="9"/>
      <c r="H7" s="9"/>
      <c r="I7" s="9"/>
      <c r="J7" s="9"/>
      <c r="K7" s="9"/>
      <c r="L7" s="9"/>
      <c r="M7" s="9"/>
      <c r="N7" s="9"/>
      <c r="O7" s="9"/>
      <c r="P7" s="9"/>
      <c r="Q7" s="9"/>
      <c r="R7" s="9"/>
      <c r="S7" s="9"/>
      <c r="T7" s="9"/>
      <c r="U7" s="9"/>
      <c r="V7" s="9"/>
    </row>
    <row r="8" spans="1:22" ht="40.5" customHeight="1" thickBot="1" x14ac:dyDescent="0.25">
      <c r="A8" s="212" t="s">
        <v>23</v>
      </c>
      <c r="B8" s="213"/>
      <c r="C8" s="213"/>
      <c r="D8" s="213"/>
      <c r="E8" s="213"/>
      <c r="F8" s="213"/>
      <c r="G8" s="213"/>
      <c r="H8" s="213"/>
      <c r="I8" s="213"/>
      <c r="J8" s="213"/>
      <c r="K8" s="213"/>
      <c r="L8" s="213"/>
      <c r="M8" s="213"/>
      <c r="N8" s="213"/>
      <c r="O8" s="213"/>
      <c r="P8" s="214"/>
      <c r="Q8" s="20"/>
      <c r="R8" s="20"/>
      <c r="S8" s="20"/>
      <c r="T8" s="20"/>
      <c r="U8" s="20"/>
      <c r="V8" s="20"/>
    </row>
    <row r="9" spans="1:22" ht="20.100000000000001" customHeight="1" x14ac:dyDescent="0.2">
      <c r="A9" s="7"/>
      <c r="B9" s="7"/>
      <c r="C9" s="7"/>
      <c r="D9" s="7"/>
      <c r="E9" s="7"/>
      <c r="F9" s="7"/>
      <c r="G9" s="7"/>
      <c r="H9" s="7"/>
      <c r="I9" s="7"/>
    </row>
    <row r="10" spans="1:22" ht="20.100000000000001" customHeight="1" x14ac:dyDescent="0.2">
      <c r="A10" s="143" t="s">
        <v>0</v>
      </c>
      <c r="B10" s="143"/>
      <c r="C10" s="143"/>
      <c r="D10" s="144"/>
      <c r="E10" s="144"/>
      <c r="F10" s="144"/>
      <c r="G10" s="144"/>
      <c r="H10" s="151" t="s">
        <v>49</v>
      </c>
      <c r="I10" s="152"/>
      <c r="J10" s="152"/>
      <c r="K10" s="152"/>
      <c r="L10" s="152"/>
      <c r="M10" s="152"/>
      <c r="N10" s="152"/>
      <c r="O10" s="152"/>
      <c r="P10" s="152"/>
      <c r="Q10" s="11"/>
      <c r="R10" s="11"/>
      <c r="S10" s="11"/>
      <c r="T10" s="11"/>
      <c r="U10" s="11"/>
      <c r="V10" s="11"/>
    </row>
    <row r="11" spans="1:22" ht="20.100000000000001" customHeight="1" x14ac:dyDescent="0.2">
      <c r="A11" s="143" t="s">
        <v>1</v>
      </c>
      <c r="B11" s="143"/>
      <c r="C11" s="143"/>
      <c r="D11" s="144"/>
      <c r="E11" s="144"/>
      <c r="F11" s="144"/>
      <c r="G11" s="144"/>
      <c r="H11" s="151" t="s">
        <v>50</v>
      </c>
      <c r="I11" s="152"/>
      <c r="J11" s="152"/>
      <c r="K11" s="152"/>
      <c r="L11" s="152"/>
      <c r="M11" s="152"/>
      <c r="N11" s="152"/>
      <c r="O11" s="152"/>
      <c r="P11" s="152"/>
      <c r="Q11" s="11"/>
      <c r="R11" s="11"/>
      <c r="S11" s="11"/>
      <c r="T11" s="11"/>
      <c r="U11" s="11"/>
      <c r="V11" s="11"/>
    </row>
    <row r="12" spans="1:22" ht="20.100000000000001" customHeight="1" x14ac:dyDescent="0.2">
      <c r="A12" s="143" t="s">
        <v>2</v>
      </c>
      <c r="B12" s="143"/>
      <c r="C12" s="143"/>
      <c r="D12" s="144"/>
      <c r="E12" s="144"/>
      <c r="F12" s="144"/>
      <c r="G12" s="144"/>
      <c r="H12" s="151" t="s">
        <v>51</v>
      </c>
      <c r="I12" s="152"/>
      <c r="J12" s="152"/>
      <c r="K12" s="152"/>
      <c r="L12" s="152"/>
      <c r="M12" s="152"/>
      <c r="N12" s="152"/>
      <c r="O12" s="152"/>
      <c r="P12" s="152"/>
      <c r="Q12" s="11"/>
      <c r="R12" s="11"/>
      <c r="S12" s="11"/>
      <c r="T12" s="11"/>
      <c r="U12" s="11"/>
      <c r="V12" s="11"/>
    </row>
    <row r="13" spans="1:22" ht="20.100000000000001" customHeight="1" x14ac:dyDescent="0.2">
      <c r="A13" s="143" t="s">
        <v>3</v>
      </c>
      <c r="B13" s="143"/>
      <c r="C13" s="143"/>
      <c r="D13" s="144"/>
      <c r="E13" s="144"/>
      <c r="F13" s="144"/>
      <c r="G13" s="144"/>
      <c r="H13" s="151" t="s">
        <v>52</v>
      </c>
      <c r="I13" s="152"/>
      <c r="J13" s="152"/>
      <c r="K13" s="152"/>
      <c r="L13" s="152"/>
      <c r="M13" s="152"/>
      <c r="N13" s="152"/>
      <c r="O13" s="152"/>
      <c r="P13" s="152"/>
      <c r="Q13" s="11"/>
      <c r="R13" s="11"/>
      <c r="S13" s="11"/>
      <c r="T13" s="11"/>
      <c r="U13" s="11"/>
      <c r="V13" s="11"/>
    </row>
    <row r="14" spans="1:22" ht="20.100000000000001" customHeight="1" x14ac:dyDescent="0.2">
      <c r="A14" s="143" t="s">
        <v>4</v>
      </c>
      <c r="B14" s="143"/>
      <c r="C14" s="143"/>
      <c r="D14" s="144"/>
      <c r="E14" s="144"/>
      <c r="F14" s="144"/>
      <c r="G14" s="144"/>
      <c r="H14" s="151" t="s">
        <v>53</v>
      </c>
      <c r="I14" s="152"/>
      <c r="J14" s="152"/>
      <c r="K14" s="152"/>
      <c r="L14" s="152"/>
      <c r="M14" s="152"/>
      <c r="N14" s="152"/>
      <c r="O14" s="152"/>
      <c r="P14" s="152"/>
      <c r="Q14" s="11"/>
      <c r="R14" s="11"/>
      <c r="S14" s="11"/>
      <c r="T14" s="11"/>
      <c r="U14" s="11"/>
      <c r="V14" s="11"/>
    </row>
    <row r="15" spans="1:22" ht="20.100000000000001" customHeight="1" x14ac:dyDescent="0.2">
      <c r="A15" s="143" t="s">
        <v>5</v>
      </c>
      <c r="B15" s="143"/>
      <c r="C15" s="143"/>
      <c r="D15" s="144"/>
      <c r="E15" s="144"/>
      <c r="F15" s="144"/>
      <c r="G15" s="144"/>
      <c r="H15" s="151" t="s">
        <v>54</v>
      </c>
      <c r="I15" s="152"/>
      <c r="J15" s="152"/>
      <c r="K15" s="152"/>
      <c r="L15" s="152"/>
      <c r="M15" s="152"/>
      <c r="N15" s="152"/>
      <c r="O15" s="152"/>
      <c r="P15" s="152"/>
      <c r="Q15" s="11"/>
      <c r="R15" s="11"/>
      <c r="S15" s="11"/>
      <c r="T15" s="11"/>
      <c r="U15" s="11"/>
      <c r="V15" s="11"/>
    </row>
    <row r="16" spans="1:22" ht="20.100000000000001" customHeight="1" x14ac:dyDescent="0.2">
      <c r="A16" s="143" t="s">
        <v>6</v>
      </c>
      <c r="B16" s="143"/>
      <c r="C16" s="143"/>
      <c r="D16" s="144"/>
      <c r="E16" s="144"/>
      <c r="F16" s="144"/>
      <c r="G16" s="144"/>
      <c r="H16" s="211" t="s">
        <v>55</v>
      </c>
      <c r="I16" s="152"/>
      <c r="J16" s="152"/>
      <c r="K16" s="152"/>
      <c r="L16" s="152"/>
      <c r="M16" s="152"/>
      <c r="N16" s="152"/>
      <c r="O16" s="152"/>
      <c r="P16" s="152"/>
      <c r="Q16" s="11"/>
      <c r="R16" s="11"/>
      <c r="S16" s="11"/>
      <c r="T16" s="11"/>
      <c r="U16" s="11"/>
      <c r="V16" s="11"/>
    </row>
    <row r="17" spans="1:29" ht="20.100000000000001" customHeight="1" x14ac:dyDescent="0.2">
      <c r="A17" s="143" t="s">
        <v>7</v>
      </c>
      <c r="B17" s="143"/>
      <c r="C17" s="143"/>
      <c r="D17" s="144"/>
      <c r="E17" s="144"/>
      <c r="F17" s="144"/>
      <c r="G17" s="144"/>
      <c r="H17" s="211" t="s">
        <v>56</v>
      </c>
      <c r="I17" s="152"/>
      <c r="J17" s="152"/>
      <c r="K17" s="152"/>
      <c r="L17" s="152"/>
      <c r="M17" s="152"/>
      <c r="N17" s="152"/>
      <c r="O17" s="152"/>
      <c r="P17" s="152"/>
      <c r="Q17" s="11"/>
      <c r="R17" s="11"/>
      <c r="S17" s="11"/>
      <c r="T17" s="11"/>
      <c r="U17" s="11"/>
      <c r="V17" s="11"/>
    </row>
    <row r="18" spans="1:29" ht="20.100000000000001" customHeight="1" x14ac:dyDescent="0.2">
      <c r="A18" s="10"/>
      <c r="B18" s="10"/>
      <c r="C18" s="10"/>
      <c r="H18" s="151"/>
      <c r="I18" s="152"/>
      <c r="J18" s="152"/>
      <c r="K18" s="152"/>
      <c r="L18" s="152"/>
      <c r="M18" s="152"/>
      <c r="N18" s="152"/>
      <c r="O18" s="152"/>
      <c r="P18" s="152"/>
      <c r="Q18" s="11"/>
      <c r="R18" s="11"/>
      <c r="S18" s="11"/>
      <c r="T18" s="11"/>
      <c r="U18" s="11"/>
      <c r="V18" s="11"/>
    </row>
    <row r="19" spans="1:29" ht="20.100000000000001" customHeight="1" x14ac:dyDescent="0.2">
      <c r="A19" s="10"/>
      <c r="B19" s="10"/>
      <c r="C19" s="10"/>
      <c r="H19" s="151"/>
      <c r="I19" s="152"/>
      <c r="J19" s="152"/>
      <c r="K19" s="152"/>
      <c r="L19" s="152"/>
      <c r="M19" s="152"/>
      <c r="N19" s="152"/>
      <c r="O19" s="152"/>
      <c r="P19" s="152"/>
      <c r="Q19" s="11"/>
      <c r="R19" s="11"/>
      <c r="S19" s="11"/>
      <c r="T19" s="11"/>
      <c r="U19" s="11"/>
      <c r="V19" s="11"/>
    </row>
    <row r="20" spans="1:29" ht="20.100000000000001" customHeight="1" x14ac:dyDescent="0.2">
      <c r="H20" s="151"/>
      <c r="I20" s="152"/>
      <c r="J20" s="152"/>
      <c r="K20" s="152"/>
      <c r="L20" s="152"/>
      <c r="M20" s="152"/>
      <c r="N20" s="152"/>
      <c r="O20" s="152"/>
      <c r="P20" s="152"/>
      <c r="Q20" s="11"/>
      <c r="R20" s="11"/>
      <c r="S20" s="11"/>
      <c r="T20" s="11"/>
      <c r="U20" s="11"/>
      <c r="V20" s="11"/>
    </row>
    <row r="21" spans="1:29" ht="20.100000000000001" customHeight="1" x14ac:dyDescent="0.2"/>
    <row r="22" spans="1:29" ht="15" customHeight="1" thickBot="1" x14ac:dyDescent="0.25"/>
    <row r="23" spans="1:29" ht="155.1" customHeight="1" thickBot="1" x14ac:dyDescent="0.25">
      <c r="A23" s="149" t="s">
        <v>58</v>
      </c>
      <c r="B23" s="150"/>
      <c r="C23" s="150"/>
      <c r="D23" s="150"/>
      <c r="E23" s="150"/>
      <c r="F23" s="150"/>
      <c r="G23" s="150"/>
      <c r="H23" s="150"/>
      <c r="I23" s="150"/>
      <c r="J23" s="150"/>
      <c r="K23" s="150"/>
      <c r="L23" s="150"/>
      <c r="M23" s="150"/>
      <c r="N23" s="150"/>
      <c r="O23" s="150"/>
      <c r="P23" s="150"/>
      <c r="Q23" s="23"/>
      <c r="R23" s="24"/>
      <c r="S23" s="24"/>
      <c r="T23" s="24"/>
      <c r="U23" s="24"/>
      <c r="V23" s="24"/>
    </row>
    <row r="24" spans="1:29" ht="15" customHeight="1" x14ac:dyDescent="0.2">
      <c r="A24" s="44"/>
      <c r="B24" s="45"/>
      <c r="C24" s="45"/>
      <c r="D24" s="45"/>
      <c r="E24" s="45"/>
      <c r="F24" s="45"/>
      <c r="G24" s="45"/>
      <c r="H24" s="45"/>
      <c r="I24" s="45"/>
      <c r="J24" s="45"/>
      <c r="K24" s="45"/>
      <c r="L24" s="45"/>
      <c r="M24" s="45"/>
      <c r="N24" s="45"/>
      <c r="O24" s="45"/>
      <c r="P24" s="45"/>
      <c r="Q24" s="24"/>
      <c r="R24" s="24"/>
      <c r="S24" s="24"/>
      <c r="T24" s="24"/>
      <c r="U24" s="24"/>
      <c r="V24" s="24"/>
    </row>
    <row r="25" spans="1:29" ht="15" customHeight="1" x14ac:dyDescent="0.2">
      <c r="A25" s="44"/>
      <c r="B25" s="45"/>
      <c r="C25" s="45"/>
      <c r="D25" s="45"/>
      <c r="E25" s="45"/>
      <c r="F25" s="45"/>
      <c r="G25" s="45"/>
      <c r="H25" s="45"/>
      <c r="I25" s="148" t="s">
        <v>10</v>
      </c>
      <c r="J25" s="148"/>
      <c r="K25" s="45"/>
      <c r="L25" s="45"/>
      <c r="M25" s="45"/>
      <c r="N25" s="45"/>
      <c r="O25" s="45"/>
      <c r="P25" s="45"/>
      <c r="Q25" s="24"/>
      <c r="R25" s="24"/>
      <c r="S25" s="24"/>
      <c r="T25" s="24"/>
      <c r="U25" s="24"/>
      <c r="V25" s="24"/>
    </row>
    <row r="26" spans="1:29" x14ac:dyDescent="0.2">
      <c r="F26" s="48"/>
      <c r="G26" s="46"/>
      <c r="H26" s="46"/>
      <c r="I26" s="46"/>
      <c r="J26" s="46"/>
      <c r="K26" s="46"/>
      <c r="L26" s="46"/>
      <c r="M26" s="47"/>
    </row>
    <row r="27" spans="1:29" x14ac:dyDescent="0.2">
      <c r="A27" s="153" t="s">
        <v>24</v>
      </c>
      <c r="B27" s="154"/>
      <c r="C27" s="159" t="s">
        <v>20</v>
      </c>
      <c r="D27" s="160"/>
      <c r="E27" s="160"/>
      <c r="F27" s="160"/>
      <c r="G27" s="160"/>
      <c r="H27" s="160"/>
      <c r="I27" s="161"/>
      <c r="J27" s="163" t="s">
        <v>21</v>
      </c>
      <c r="K27" s="164"/>
      <c r="L27" s="164"/>
      <c r="M27" s="164"/>
      <c r="N27" s="164"/>
      <c r="O27" s="164"/>
      <c r="P27" s="165"/>
      <c r="Q27" s="13"/>
      <c r="R27" s="13"/>
      <c r="S27" s="13"/>
      <c r="T27" s="13"/>
      <c r="U27" s="13"/>
      <c r="V27" s="13"/>
    </row>
    <row r="28" spans="1:29" s="11" customFormat="1" x14ac:dyDescent="0.2">
      <c r="A28" s="155"/>
      <c r="B28" s="156"/>
      <c r="C28" s="29"/>
      <c r="D28" s="25"/>
      <c r="E28" s="13"/>
      <c r="F28" s="13"/>
      <c r="G28" s="13"/>
      <c r="H28" s="13"/>
      <c r="I28" s="30"/>
      <c r="J28" s="38"/>
      <c r="K28" s="13"/>
      <c r="L28" s="12"/>
      <c r="M28" s="12"/>
      <c r="N28" s="13"/>
      <c r="O28" s="13"/>
      <c r="P28" s="30"/>
      <c r="Q28" s="13"/>
      <c r="R28" s="13"/>
      <c r="S28" s="13"/>
      <c r="T28" s="13"/>
      <c r="X28" s="5"/>
      <c r="Y28" s="5"/>
      <c r="Z28" s="5"/>
      <c r="AA28" s="5"/>
      <c r="AB28" s="5"/>
      <c r="AC28" s="5"/>
    </row>
    <row r="29" spans="1:29" x14ac:dyDescent="0.2">
      <c r="A29" s="155"/>
      <c r="B29" s="156"/>
      <c r="C29" s="162" t="s">
        <v>8</v>
      </c>
      <c r="D29" s="144"/>
      <c r="E29" s="144"/>
      <c r="F29" s="145" t="s">
        <v>9</v>
      </c>
      <c r="G29" s="146"/>
      <c r="H29" s="147"/>
      <c r="I29" s="31"/>
      <c r="J29" s="39"/>
      <c r="K29" s="146" t="s">
        <v>8</v>
      </c>
      <c r="L29" s="144"/>
      <c r="M29" s="144"/>
      <c r="N29" s="145" t="s">
        <v>9</v>
      </c>
      <c r="O29" s="146"/>
      <c r="P29" s="175"/>
      <c r="Q29" s="12"/>
      <c r="R29" s="19"/>
      <c r="S29" s="19"/>
      <c r="T29" s="12"/>
      <c r="U29" s="12"/>
      <c r="V29" s="17"/>
    </row>
    <row r="30" spans="1:29" ht="30.75" customHeight="1" x14ac:dyDescent="0.2">
      <c r="A30" s="155"/>
      <c r="B30" s="156"/>
      <c r="C30" s="172">
        <v>0.01</v>
      </c>
      <c r="D30" s="173"/>
      <c r="E30" s="173"/>
      <c r="F30" s="174">
        <v>0</v>
      </c>
      <c r="G30" s="173"/>
      <c r="H30" s="173"/>
      <c r="I30" s="32"/>
      <c r="J30" s="40"/>
      <c r="K30" s="176">
        <v>0.01</v>
      </c>
      <c r="L30" s="173"/>
      <c r="M30" s="173"/>
      <c r="N30" s="174">
        <v>0</v>
      </c>
      <c r="O30" s="173"/>
      <c r="P30" s="177"/>
      <c r="Q30" s="28"/>
      <c r="R30" s="26"/>
      <c r="S30" s="26"/>
      <c r="T30" s="27"/>
      <c r="U30" s="28"/>
      <c r="V30" s="28"/>
    </row>
    <row r="31" spans="1:29" ht="14.25" customHeight="1" x14ac:dyDescent="0.2">
      <c r="A31" s="157"/>
      <c r="B31" s="158"/>
      <c r="C31" s="33"/>
      <c r="D31" s="34"/>
      <c r="E31" s="34"/>
      <c r="F31" s="35"/>
      <c r="G31" s="36"/>
      <c r="H31" s="34"/>
      <c r="I31" s="37"/>
      <c r="J31" s="41"/>
      <c r="K31" s="35"/>
      <c r="L31" s="36"/>
      <c r="M31" s="34"/>
      <c r="N31" s="34"/>
      <c r="O31" s="34"/>
      <c r="P31" s="35"/>
      <c r="Q31" s="16"/>
      <c r="R31" s="12"/>
      <c r="S31" s="12"/>
      <c r="T31" s="17"/>
      <c r="U31" s="15"/>
      <c r="V31" s="16"/>
    </row>
    <row r="32" spans="1:29" ht="14.25" customHeight="1" x14ac:dyDescent="0.2">
      <c r="C32" s="56" t="s">
        <v>63</v>
      </c>
      <c r="D32" s="12"/>
      <c r="E32" s="12"/>
      <c r="F32" s="15"/>
      <c r="G32" s="16"/>
      <c r="H32" s="12"/>
      <c r="I32" s="12"/>
      <c r="J32" s="17"/>
      <c r="K32" s="15"/>
      <c r="L32" s="16"/>
      <c r="M32" s="12"/>
      <c r="N32" s="12"/>
      <c r="O32" s="12"/>
      <c r="P32" s="15"/>
      <c r="Q32" s="16"/>
      <c r="R32" s="12"/>
      <c r="S32" s="12"/>
      <c r="T32" s="17"/>
      <c r="U32" s="15"/>
      <c r="V32" s="16"/>
    </row>
    <row r="33" spans="1:22" ht="14.25" customHeight="1" x14ac:dyDescent="0.2">
      <c r="C33" s="12"/>
      <c r="D33" s="12"/>
      <c r="E33" s="12"/>
      <c r="F33" s="15"/>
      <c r="G33" s="16"/>
      <c r="H33" s="12"/>
      <c r="I33" s="12"/>
      <c r="J33" s="17"/>
      <c r="K33" s="15"/>
      <c r="L33" s="16"/>
      <c r="M33" s="12"/>
      <c r="N33" s="12"/>
      <c r="O33" s="12"/>
      <c r="P33" s="15"/>
      <c r="Q33" s="16"/>
      <c r="R33" s="12"/>
      <c r="S33" s="12"/>
      <c r="T33" s="17"/>
      <c r="U33" s="15"/>
      <c r="V33" s="16"/>
    </row>
    <row r="34" spans="1:22" ht="15" customHeight="1" thickBot="1" x14ac:dyDescent="0.25">
      <c r="A34" s="18"/>
    </row>
    <row r="35" spans="1:22" ht="155.1" customHeight="1" thickBot="1" x14ac:dyDescent="0.25">
      <c r="A35" s="208" t="s">
        <v>57</v>
      </c>
      <c r="B35" s="209"/>
      <c r="C35" s="209"/>
      <c r="D35" s="209"/>
      <c r="E35" s="209"/>
      <c r="F35" s="209"/>
      <c r="G35" s="209"/>
      <c r="H35" s="209"/>
      <c r="I35" s="209"/>
      <c r="J35" s="209"/>
      <c r="K35" s="209"/>
      <c r="L35" s="209"/>
      <c r="M35" s="209"/>
      <c r="N35" s="209"/>
      <c r="O35" s="209"/>
      <c r="P35" s="209"/>
      <c r="Q35" s="42"/>
      <c r="R35" s="43"/>
      <c r="S35" s="43"/>
      <c r="T35" s="43"/>
      <c r="U35" s="43"/>
      <c r="V35" s="43"/>
    </row>
    <row r="36" spans="1:22" ht="14.25" customHeight="1" x14ac:dyDescent="0.2"/>
    <row r="37" spans="1:22" ht="14.25" customHeight="1" x14ac:dyDescent="0.2">
      <c r="A37" s="44"/>
      <c r="B37" s="45"/>
      <c r="C37" s="45"/>
      <c r="D37" s="45"/>
      <c r="E37" s="45"/>
      <c r="F37" s="45"/>
      <c r="G37" s="45"/>
      <c r="H37" s="45"/>
      <c r="I37" s="148" t="s">
        <v>10</v>
      </c>
      <c r="J37" s="148"/>
      <c r="K37" s="45"/>
      <c r="L37" s="45"/>
      <c r="M37" s="45"/>
      <c r="N37" s="45"/>
      <c r="O37" s="45"/>
      <c r="P37" s="45"/>
    </row>
    <row r="38" spans="1:22" ht="14.25" customHeight="1" x14ac:dyDescent="0.2">
      <c r="F38" s="48"/>
      <c r="G38" s="46"/>
      <c r="H38" s="46"/>
      <c r="I38" s="46"/>
      <c r="J38" s="46"/>
      <c r="K38" s="46"/>
      <c r="L38" s="46"/>
      <c r="M38" s="47"/>
    </row>
    <row r="39" spans="1:22" ht="14.25" customHeight="1" x14ac:dyDescent="0.2">
      <c r="A39" s="153" t="s">
        <v>24</v>
      </c>
      <c r="B39" s="154"/>
      <c r="C39" s="159" t="s">
        <v>29</v>
      </c>
      <c r="D39" s="160"/>
      <c r="E39" s="160"/>
      <c r="F39" s="160"/>
      <c r="G39" s="160"/>
      <c r="H39" s="160"/>
      <c r="I39" s="161"/>
      <c r="J39" s="163" t="s">
        <v>30</v>
      </c>
      <c r="K39" s="164"/>
      <c r="L39" s="164"/>
      <c r="M39" s="164"/>
      <c r="N39" s="164"/>
      <c r="O39" s="164"/>
      <c r="P39" s="165"/>
      <c r="Q39" s="13"/>
      <c r="R39" s="13"/>
      <c r="S39" s="13"/>
      <c r="T39" s="13"/>
      <c r="U39" s="13"/>
      <c r="V39" s="13"/>
    </row>
    <row r="40" spans="1:22" ht="14.25" customHeight="1" x14ac:dyDescent="0.2">
      <c r="A40" s="155"/>
      <c r="B40" s="156"/>
      <c r="C40" s="29"/>
      <c r="D40" s="25"/>
      <c r="E40" s="13"/>
      <c r="F40" s="13"/>
      <c r="G40" s="13"/>
      <c r="H40" s="13"/>
      <c r="I40" s="30"/>
      <c r="J40" s="38"/>
      <c r="K40" s="13"/>
      <c r="L40" s="12"/>
      <c r="M40" s="12"/>
      <c r="N40" s="13"/>
      <c r="O40" s="13"/>
      <c r="P40" s="30"/>
      <c r="Q40" s="13"/>
      <c r="R40" s="13"/>
      <c r="S40" s="13"/>
      <c r="T40" s="13"/>
      <c r="U40" s="11"/>
      <c r="V40" s="11"/>
    </row>
    <row r="41" spans="1:22" ht="14.25" customHeight="1" x14ac:dyDescent="0.2">
      <c r="A41" s="155"/>
      <c r="B41" s="156"/>
      <c r="C41" s="162" t="s">
        <v>8</v>
      </c>
      <c r="D41" s="144"/>
      <c r="E41" s="144"/>
      <c r="F41" s="145" t="s">
        <v>9</v>
      </c>
      <c r="G41" s="146"/>
      <c r="H41" s="147"/>
      <c r="I41" s="31"/>
      <c r="J41" s="39"/>
      <c r="K41" s="146" t="s">
        <v>8</v>
      </c>
      <c r="L41" s="144"/>
      <c r="M41" s="144"/>
      <c r="N41" s="145" t="s">
        <v>9</v>
      </c>
      <c r="O41" s="146"/>
      <c r="P41" s="175"/>
      <c r="Q41" s="12"/>
      <c r="R41" s="19"/>
      <c r="S41" s="19"/>
      <c r="T41" s="12"/>
      <c r="U41" s="12"/>
      <c r="V41" s="17"/>
    </row>
    <row r="42" spans="1:22" ht="30.75" customHeight="1" x14ac:dyDescent="0.2">
      <c r="A42" s="155"/>
      <c r="B42" s="156"/>
      <c r="C42" s="172">
        <v>0.01</v>
      </c>
      <c r="D42" s="173"/>
      <c r="E42" s="173"/>
      <c r="F42" s="174">
        <v>0</v>
      </c>
      <c r="G42" s="173"/>
      <c r="H42" s="173"/>
      <c r="I42" s="32"/>
      <c r="J42" s="40"/>
      <c r="K42" s="176">
        <v>0.01</v>
      </c>
      <c r="L42" s="173"/>
      <c r="M42" s="173"/>
      <c r="N42" s="174">
        <v>0</v>
      </c>
      <c r="O42" s="173"/>
      <c r="P42" s="177"/>
      <c r="Q42" s="28"/>
      <c r="R42" s="26"/>
      <c r="S42" s="26"/>
      <c r="T42" s="27"/>
      <c r="U42" s="28"/>
      <c r="V42" s="28"/>
    </row>
    <row r="43" spans="1:22" x14ac:dyDescent="0.2">
      <c r="A43" s="157"/>
      <c r="B43" s="158"/>
      <c r="C43" s="33"/>
      <c r="D43" s="34"/>
      <c r="E43" s="34"/>
      <c r="F43" s="35"/>
      <c r="G43" s="36"/>
      <c r="H43" s="34"/>
      <c r="I43" s="37"/>
      <c r="J43" s="41"/>
      <c r="K43" s="35"/>
      <c r="L43" s="36"/>
      <c r="M43" s="34"/>
      <c r="N43" s="34"/>
      <c r="O43" s="34"/>
      <c r="P43" s="55"/>
      <c r="Q43" s="16"/>
      <c r="R43" s="12"/>
      <c r="S43" s="12"/>
      <c r="T43" s="17"/>
      <c r="U43" s="15"/>
      <c r="V43" s="16"/>
    </row>
    <row r="44" spans="1:22" ht="15" thickBot="1" x14ac:dyDescent="0.25">
      <c r="C44" s="12"/>
      <c r="D44" s="12"/>
      <c r="E44" s="12"/>
      <c r="F44" s="15"/>
      <c r="G44" s="16"/>
      <c r="H44" s="12"/>
      <c r="I44" s="12"/>
      <c r="J44" s="17"/>
      <c r="K44" s="15"/>
      <c r="L44" s="16"/>
      <c r="M44" s="12"/>
      <c r="N44" s="12"/>
      <c r="O44" s="12"/>
      <c r="P44" s="15"/>
      <c r="Q44" s="16"/>
      <c r="R44" s="12"/>
      <c r="S44" s="12"/>
      <c r="T44" s="17"/>
      <c r="U44" s="15"/>
      <c r="V44" s="16"/>
    </row>
    <row r="45" spans="1:22" ht="155.1" customHeight="1" thickBot="1" x14ac:dyDescent="0.25">
      <c r="A45" s="208" t="s">
        <v>59</v>
      </c>
      <c r="B45" s="209"/>
      <c r="C45" s="209"/>
      <c r="D45" s="209"/>
      <c r="E45" s="209"/>
      <c r="F45" s="209"/>
      <c r="G45" s="209"/>
      <c r="H45" s="209"/>
      <c r="I45" s="209"/>
      <c r="J45" s="209"/>
      <c r="K45" s="209"/>
      <c r="L45" s="209"/>
      <c r="M45" s="209"/>
      <c r="N45" s="209"/>
      <c r="O45" s="209"/>
      <c r="P45" s="210"/>
      <c r="Q45" s="49"/>
      <c r="R45" s="50"/>
      <c r="S45" s="50"/>
      <c r="T45" s="50"/>
      <c r="U45" s="50"/>
      <c r="V45" s="50"/>
    </row>
    <row r="47" spans="1:22" x14ac:dyDescent="0.2">
      <c r="A47" s="44"/>
      <c r="B47" s="45"/>
      <c r="C47" s="45"/>
      <c r="D47" s="45"/>
      <c r="E47" s="45"/>
      <c r="F47" s="45"/>
      <c r="G47" s="45"/>
      <c r="H47" s="45"/>
      <c r="I47" s="148" t="s">
        <v>10</v>
      </c>
      <c r="J47" s="148"/>
      <c r="K47" s="45"/>
      <c r="L47" s="45"/>
      <c r="M47" s="45"/>
      <c r="N47" s="45"/>
      <c r="O47" s="45"/>
      <c r="P47" s="45"/>
    </row>
    <row r="48" spans="1:22" x14ac:dyDescent="0.2">
      <c r="F48" s="48"/>
      <c r="G48" s="46"/>
      <c r="H48" s="46"/>
      <c r="I48" s="46"/>
      <c r="J48" s="46"/>
      <c r="K48" s="46"/>
      <c r="L48" s="46"/>
      <c r="M48" s="47"/>
    </row>
    <row r="49" spans="1:22" x14ac:dyDescent="0.2">
      <c r="A49" s="153" t="s">
        <v>24</v>
      </c>
      <c r="B49" s="154"/>
      <c r="C49" s="159" t="s">
        <v>31</v>
      </c>
      <c r="D49" s="160"/>
      <c r="E49" s="160"/>
      <c r="F49" s="160"/>
      <c r="G49" s="160"/>
      <c r="H49" s="160"/>
      <c r="I49" s="161"/>
      <c r="J49" s="163" t="s">
        <v>32</v>
      </c>
      <c r="K49" s="164"/>
      <c r="L49" s="164"/>
      <c r="M49" s="164"/>
      <c r="N49" s="164"/>
      <c r="O49" s="164"/>
      <c r="P49" s="165"/>
    </row>
    <row r="50" spans="1:22" x14ac:dyDescent="0.2">
      <c r="A50" s="155"/>
      <c r="B50" s="156"/>
      <c r="C50" s="29"/>
      <c r="D50" s="25"/>
      <c r="E50" s="13"/>
      <c r="F50" s="13"/>
      <c r="G50" s="13"/>
      <c r="H50" s="13"/>
      <c r="I50" s="30"/>
      <c r="J50" s="38"/>
      <c r="K50" s="13"/>
      <c r="L50" s="12"/>
      <c r="M50" s="12"/>
      <c r="N50" s="13"/>
      <c r="O50" s="13"/>
      <c r="P50" s="30"/>
    </row>
    <row r="51" spans="1:22" x14ac:dyDescent="0.2">
      <c r="A51" s="155"/>
      <c r="B51" s="156"/>
      <c r="C51" s="162" t="s">
        <v>8</v>
      </c>
      <c r="D51" s="144"/>
      <c r="E51" s="144"/>
      <c r="F51" s="145" t="s">
        <v>9</v>
      </c>
      <c r="G51" s="146"/>
      <c r="H51" s="147"/>
      <c r="I51" s="31"/>
      <c r="J51" s="39"/>
      <c r="K51" s="146" t="s">
        <v>8</v>
      </c>
      <c r="L51" s="144"/>
      <c r="M51" s="144"/>
      <c r="N51" s="145" t="s">
        <v>9</v>
      </c>
      <c r="O51" s="146"/>
      <c r="P51" s="175"/>
    </row>
    <row r="52" spans="1:22" x14ac:dyDescent="0.2">
      <c r="A52" s="155"/>
      <c r="B52" s="156"/>
      <c r="C52" s="172">
        <v>0.01</v>
      </c>
      <c r="D52" s="173"/>
      <c r="E52" s="173"/>
      <c r="F52" s="174">
        <v>0</v>
      </c>
      <c r="G52" s="173"/>
      <c r="H52" s="173"/>
      <c r="I52" s="32"/>
      <c r="J52" s="40"/>
      <c r="K52" s="176">
        <v>0.01</v>
      </c>
      <c r="L52" s="173"/>
      <c r="M52" s="173"/>
      <c r="N52" s="174">
        <v>0</v>
      </c>
      <c r="O52" s="173"/>
      <c r="P52" s="177"/>
    </row>
    <row r="53" spans="1:22" x14ac:dyDescent="0.2">
      <c r="A53" s="157"/>
      <c r="B53" s="158"/>
      <c r="C53" s="33"/>
      <c r="D53" s="34"/>
      <c r="E53" s="34"/>
      <c r="F53" s="35"/>
      <c r="G53" s="36"/>
      <c r="H53" s="34"/>
      <c r="I53" s="37"/>
      <c r="J53" s="41"/>
      <c r="K53" s="35"/>
      <c r="L53" s="36"/>
      <c r="M53" s="34"/>
      <c r="N53" s="34"/>
      <c r="O53" s="34"/>
      <c r="P53" s="35"/>
      <c r="Q53" s="13"/>
      <c r="R53" s="13"/>
      <c r="S53" s="13"/>
      <c r="T53" s="13"/>
      <c r="U53" s="13"/>
      <c r="V53" s="13"/>
    </row>
    <row r="54" spans="1:22" x14ac:dyDescent="0.2">
      <c r="A54" s="25"/>
      <c r="B54" s="25"/>
      <c r="C54" s="25"/>
      <c r="D54" s="25"/>
      <c r="E54" s="13"/>
      <c r="F54" s="13"/>
      <c r="G54" s="13"/>
      <c r="H54" s="13"/>
      <c r="I54" s="13"/>
      <c r="J54" s="13"/>
      <c r="K54" s="13"/>
      <c r="L54" s="12"/>
      <c r="M54" s="12"/>
      <c r="N54" s="13"/>
      <c r="O54" s="13"/>
      <c r="P54" s="13"/>
      <c r="Q54" s="13"/>
      <c r="R54" s="13"/>
      <c r="S54" s="13"/>
      <c r="T54" s="13"/>
      <c r="U54" s="11"/>
      <c r="V54" s="11"/>
    </row>
    <row r="55" spans="1:22" x14ac:dyDescent="0.2">
      <c r="A55" s="25"/>
      <c r="B55" s="25"/>
      <c r="C55" s="25"/>
      <c r="D55" s="25"/>
      <c r="E55" s="13"/>
      <c r="F55" s="13"/>
      <c r="G55" s="13"/>
      <c r="H55" s="13"/>
      <c r="I55" s="13"/>
      <c r="J55" s="13"/>
      <c r="K55" s="13"/>
      <c r="L55" s="12"/>
      <c r="M55" s="12"/>
      <c r="N55" s="13"/>
      <c r="O55" s="13"/>
      <c r="P55" s="13"/>
      <c r="Q55" s="13"/>
      <c r="R55" s="13"/>
      <c r="S55" s="13"/>
      <c r="T55" s="13"/>
      <c r="U55" s="11"/>
      <c r="V55" s="11"/>
    </row>
    <row r="56" spans="1:22" ht="15" thickBot="1" x14ac:dyDescent="0.25">
      <c r="A56" s="25"/>
      <c r="B56" s="25"/>
      <c r="C56" s="25"/>
      <c r="D56" s="25"/>
      <c r="E56" s="13"/>
      <c r="F56" s="13"/>
      <c r="G56" s="13"/>
      <c r="H56" s="13"/>
      <c r="I56" s="13"/>
      <c r="J56" s="13"/>
      <c r="K56" s="13"/>
      <c r="L56" s="12"/>
      <c r="M56" s="12"/>
      <c r="N56" s="13"/>
      <c r="O56" s="13"/>
      <c r="P56" s="13"/>
      <c r="Q56" s="13"/>
      <c r="R56" s="13"/>
      <c r="S56" s="13"/>
      <c r="T56" s="13"/>
      <c r="U56" s="11"/>
      <c r="V56" s="11"/>
    </row>
    <row r="57" spans="1:22" ht="155.1" customHeight="1" thickBot="1" x14ac:dyDescent="0.25">
      <c r="A57" s="208" t="s">
        <v>60</v>
      </c>
      <c r="B57" s="209"/>
      <c r="C57" s="209"/>
      <c r="D57" s="209"/>
      <c r="E57" s="209"/>
      <c r="F57" s="209"/>
      <c r="G57" s="209"/>
      <c r="H57" s="209"/>
      <c r="I57" s="209"/>
      <c r="J57" s="209"/>
      <c r="K57" s="209"/>
      <c r="L57" s="209"/>
      <c r="M57" s="209"/>
      <c r="N57" s="209"/>
      <c r="O57" s="209"/>
      <c r="P57" s="210"/>
      <c r="Q57" s="42"/>
      <c r="R57" s="43"/>
      <c r="S57" s="43"/>
      <c r="T57" s="43"/>
      <c r="U57" s="43"/>
      <c r="V57" s="43"/>
    </row>
    <row r="58" spans="1:22" ht="14.25" customHeight="1" x14ac:dyDescent="0.2"/>
    <row r="59" spans="1:22" ht="14.25" customHeight="1" x14ac:dyDescent="0.2">
      <c r="A59" s="44"/>
      <c r="B59" s="45"/>
      <c r="C59" s="45"/>
      <c r="D59" s="45"/>
      <c r="E59" s="45"/>
      <c r="F59" s="45"/>
      <c r="G59" s="45"/>
      <c r="H59" s="45"/>
      <c r="I59" s="148"/>
      <c r="J59" s="148"/>
      <c r="K59" s="45"/>
      <c r="L59" s="45"/>
      <c r="M59" s="45"/>
      <c r="N59" s="45"/>
      <c r="O59" s="45"/>
      <c r="P59" s="45"/>
    </row>
    <row r="60" spans="1:22" ht="14.25" customHeight="1" x14ac:dyDescent="0.2">
      <c r="F60" s="52"/>
      <c r="G60" s="52"/>
      <c r="H60" s="52"/>
      <c r="I60" s="52"/>
    </row>
    <row r="61" spans="1:22" ht="14.25" customHeight="1" x14ac:dyDescent="0.2">
      <c r="A61" s="153" t="s">
        <v>24</v>
      </c>
      <c r="B61" s="154"/>
      <c r="C61" s="159" t="s">
        <v>26</v>
      </c>
      <c r="D61" s="160"/>
      <c r="E61" s="160"/>
      <c r="F61" s="160"/>
      <c r="G61" s="160"/>
      <c r="H61" s="160"/>
      <c r="I61" s="161"/>
      <c r="J61" s="39"/>
    </row>
    <row r="62" spans="1:22" ht="14.25" customHeight="1" x14ac:dyDescent="0.2">
      <c r="A62" s="155"/>
      <c r="B62" s="156"/>
      <c r="C62" s="29"/>
      <c r="D62" s="25"/>
      <c r="E62" s="13"/>
      <c r="F62" s="13"/>
      <c r="G62" s="13"/>
      <c r="H62" s="13"/>
      <c r="I62" s="30"/>
      <c r="J62" s="38"/>
      <c r="K62" s="13"/>
      <c r="L62" s="12"/>
      <c r="M62" s="12"/>
      <c r="N62" s="13"/>
      <c r="O62" s="13"/>
      <c r="P62" s="13"/>
    </row>
    <row r="63" spans="1:22" ht="14.25" customHeight="1" x14ac:dyDescent="0.2">
      <c r="A63" s="155"/>
      <c r="B63" s="156"/>
      <c r="C63" s="162" t="s">
        <v>8</v>
      </c>
      <c r="D63" s="144"/>
      <c r="E63" s="144"/>
      <c r="F63" s="145" t="s">
        <v>9</v>
      </c>
      <c r="G63" s="146"/>
      <c r="H63" s="147"/>
      <c r="I63" s="31"/>
      <c r="J63" s="39"/>
      <c r="K63" s="12"/>
      <c r="N63" s="12"/>
      <c r="O63" s="12"/>
      <c r="P63" s="17"/>
    </row>
    <row r="64" spans="1:22" ht="14.25" customHeight="1" x14ac:dyDescent="0.2">
      <c r="A64" s="155"/>
      <c r="B64" s="156"/>
      <c r="C64" s="172">
        <v>0.01</v>
      </c>
      <c r="D64" s="173"/>
      <c r="E64" s="173"/>
      <c r="F64" s="174">
        <v>0</v>
      </c>
      <c r="G64" s="173"/>
      <c r="H64" s="173"/>
      <c r="I64" s="32"/>
      <c r="J64" s="40"/>
      <c r="K64" s="27"/>
      <c r="L64"/>
      <c r="M64"/>
      <c r="N64" s="27"/>
      <c r="O64"/>
      <c r="P64"/>
    </row>
    <row r="65" spans="1:22" ht="14.25" customHeight="1" x14ac:dyDescent="0.2">
      <c r="A65" s="157"/>
      <c r="B65" s="158"/>
      <c r="C65" s="33"/>
      <c r="D65" s="34"/>
      <c r="E65" s="34"/>
      <c r="F65" s="35"/>
      <c r="G65" s="36"/>
      <c r="H65" s="34"/>
      <c r="I65" s="37"/>
      <c r="J65" s="53"/>
      <c r="K65" s="15"/>
      <c r="L65" s="16"/>
      <c r="M65" s="12"/>
      <c r="N65" s="12"/>
      <c r="O65" s="12"/>
      <c r="P65" s="15"/>
    </row>
    <row r="66" spans="1:22" ht="14.25" customHeight="1" x14ac:dyDescent="0.2">
      <c r="A66" s="25"/>
      <c r="B66" s="25"/>
      <c r="C66" s="25"/>
      <c r="D66" s="25"/>
      <c r="E66" s="12"/>
      <c r="F66" s="12"/>
      <c r="G66" s="12"/>
      <c r="H66" s="19"/>
      <c r="I66" s="19"/>
      <c r="J66" s="12"/>
      <c r="K66" s="12"/>
      <c r="L66" s="17"/>
    </row>
    <row r="67" spans="1:22" ht="14.25" customHeight="1" x14ac:dyDescent="0.2">
      <c r="A67" s="14"/>
      <c r="B67" s="14"/>
      <c r="C67" s="12"/>
      <c r="D67" s="12"/>
      <c r="E67" s="12"/>
      <c r="F67" s="15"/>
      <c r="G67" s="16"/>
      <c r="H67" s="12"/>
      <c r="I67" s="12"/>
      <c r="J67" s="17"/>
      <c r="K67" s="15"/>
      <c r="L67" s="16"/>
      <c r="M67" s="12"/>
      <c r="N67" s="12"/>
      <c r="O67" s="12"/>
      <c r="P67" s="15"/>
      <c r="Q67" s="16"/>
      <c r="R67" s="12"/>
      <c r="S67" s="12"/>
      <c r="T67" s="17"/>
      <c r="U67" s="15"/>
      <c r="V67" s="16"/>
    </row>
    <row r="68" spans="1:22" ht="15" customHeight="1" thickBot="1" x14ac:dyDescent="0.25">
      <c r="D68" s="51"/>
      <c r="E68" s="51"/>
      <c r="I68" s="51"/>
      <c r="J68" s="51"/>
      <c r="N68" s="51"/>
      <c r="O68" s="51"/>
      <c r="S68" s="51"/>
      <c r="T68" s="51"/>
    </row>
    <row r="69" spans="1:22" ht="155.1" customHeight="1" thickBot="1" x14ac:dyDescent="0.25">
      <c r="A69" s="208" t="s">
        <v>61</v>
      </c>
      <c r="B69" s="209"/>
      <c r="C69" s="209"/>
      <c r="D69" s="209"/>
      <c r="E69" s="209"/>
      <c r="F69" s="209"/>
      <c r="G69" s="209"/>
      <c r="H69" s="209"/>
      <c r="I69" s="209"/>
      <c r="J69" s="209"/>
      <c r="K69" s="209"/>
      <c r="L69" s="209"/>
      <c r="M69" s="209"/>
      <c r="N69" s="209"/>
      <c r="O69" s="209"/>
      <c r="P69" s="210"/>
      <c r="Q69" s="42"/>
      <c r="R69" s="43"/>
      <c r="S69" s="43"/>
      <c r="T69" s="43"/>
      <c r="U69" s="43"/>
      <c r="V69" s="43"/>
    </row>
    <row r="70" spans="1:22" ht="14.25" customHeight="1" x14ac:dyDescent="0.2"/>
    <row r="71" spans="1:22" ht="14.25" customHeight="1" x14ac:dyDescent="0.2">
      <c r="A71" s="153" t="s">
        <v>24</v>
      </c>
      <c r="B71" s="154"/>
      <c r="C71" s="159" t="s">
        <v>27</v>
      </c>
      <c r="D71" s="160"/>
      <c r="E71" s="160"/>
      <c r="F71" s="160"/>
      <c r="G71" s="160"/>
      <c r="H71" s="160"/>
      <c r="I71" s="161"/>
      <c r="J71" s="13"/>
      <c r="K71" s="13"/>
      <c r="L71" s="12"/>
      <c r="M71" s="12"/>
      <c r="N71" s="13"/>
    </row>
    <row r="72" spans="1:22" ht="14.25" customHeight="1" x14ac:dyDescent="0.2">
      <c r="A72" s="155"/>
      <c r="B72" s="156"/>
      <c r="C72" s="29"/>
      <c r="D72" s="25"/>
      <c r="E72" s="13"/>
      <c r="F72" s="13"/>
      <c r="G72" s="13"/>
      <c r="H72" s="13"/>
      <c r="I72" s="30"/>
      <c r="J72" s="12"/>
      <c r="K72" s="12"/>
      <c r="L72" s="17"/>
    </row>
    <row r="73" spans="1:22" ht="30.75" customHeight="1" x14ac:dyDescent="0.2">
      <c r="A73" s="155"/>
      <c r="B73" s="156"/>
      <c r="C73" s="162" t="s">
        <v>8</v>
      </c>
      <c r="D73" s="144"/>
      <c r="E73" s="144"/>
      <c r="F73" s="145" t="s">
        <v>9</v>
      </c>
      <c r="G73" s="146"/>
      <c r="H73" s="147"/>
      <c r="I73" s="31"/>
      <c r="J73" s="27"/>
      <c r="K73" s="28"/>
      <c r="L73" s="28"/>
      <c r="M73" s="12"/>
      <c r="N73" s="12"/>
    </row>
    <row r="74" spans="1:22" ht="14.25" customHeight="1" x14ac:dyDescent="0.2">
      <c r="A74" s="155"/>
      <c r="B74" s="156"/>
      <c r="C74" s="172">
        <v>0.01</v>
      </c>
      <c r="D74" s="173"/>
      <c r="E74" s="173"/>
      <c r="F74" s="174">
        <v>0</v>
      </c>
      <c r="G74" s="173"/>
      <c r="H74" s="173"/>
      <c r="I74" s="32"/>
      <c r="J74" s="17"/>
      <c r="K74" s="15"/>
      <c r="L74" s="16"/>
      <c r="M74" s="12"/>
      <c r="N74" s="12"/>
      <c r="O74" s="12"/>
      <c r="P74" s="15"/>
      <c r="Q74" s="16"/>
      <c r="R74" s="12"/>
      <c r="S74" s="12"/>
      <c r="T74" s="17"/>
      <c r="U74" s="15"/>
      <c r="V74" s="16"/>
    </row>
    <row r="75" spans="1:22" ht="15" customHeight="1" x14ac:dyDescent="0.2">
      <c r="A75" s="157"/>
      <c r="B75" s="158"/>
      <c r="C75" s="33"/>
      <c r="D75" s="34"/>
      <c r="E75" s="34"/>
      <c r="F75" s="35"/>
      <c r="G75" s="36"/>
      <c r="H75" s="34"/>
      <c r="I75" s="37"/>
    </row>
    <row r="76" spans="1:22" ht="15" customHeight="1" x14ac:dyDescent="0.2">
      <c r="C76" s="12"/>
      <c r="D76" s="12"/>
      <c r="E76" s="12"/>
      <c r="F76" s="15"/>
      <c r="G76" s="16"/>
      <c r="H76" s="12"/>
      <c r="I76" s="12"/>
    </row>
    <row r="77" spans="1:22" ht="15" customHeight="1" x14ac:dyDescent="0.2">
      <c r="C77" s="12"/>
      <c r="D77" s="12"/>
      <c r="E77" s="12"/>
      <c r="F77" s="15"/>
      <c r="G77" s="16"/>
      <c r="H77" s="12"/>
      <c r="I77" s="12"/>
    </row>
    <row r="78" spans="1:22" ht="15" customHeight="1" x14ac:dyDescent="0.2">
      <c r="C78" s="12"/>
      <c r="D78" s="12"/>
      <c r="E78" s="12"/>
      <c r="F78" s="15"/>
      <c r="G78" s="16"/>
      <c r="H78" s="12"/>
      <c r="I78" s="12"/>
    </row>
    <row r="79" spans="1:22" ht="15" customHeight="1" thickBot="1" x14ac:dyDescent="0.25">
      <c r="C79" s="12"/>
      <c r="D79" s="12"/>
      <c r="E79" s="12"/>
      <c r="F79" s="15"/>
      <c r="G79" s="16"/>
      <c r="H79" s="12"/>
      <c r="I79" s="12"/>
    </row>
    <row r="80" spans="1:22" ht="155.1" customHeight="1" thickBot="1" x14ac:dyDescent="0.25">
      <c r="A80" s="208" t="s">
        <v>62</v>
      </c>
      <c r="B80" s="209"/>
      <c r="C80" s="209"/>
      <c r="D80" s="209"/>
      <c r="E80" s="209"/>
      <c r="F80" s="209"/>
      <c r="G80" s="209"/>
      <c r="H80" s="209"/>
      <c r="I80" s="209"/>
      <c r="J80" s="209"/>
      <c r="K80" s="209"/>
      <c r="L80" s="209"/>
      <c r="M80" s="209"/>
      <c r="N80" s="209"/>
      <c r="O80" s="209"/>
      <c r="P80" s="210"/>
      <c r="Q80" s="42"/>
      <c r="R80" s="43"/>
      <c r="S80" s="43"/>
      <c r="T80" s="43"/>
      <c r="U80" s="43"/>
      <c r="V80" s="43"/>
    </row>
    <row r="81" spans="1:22" ht="14.25" customHeight="1" x14ac:dyDescent="0.2"/>
    <row r="82" spans="1:22" ht="15" customHeight="1" x14ac:dyDescent="0.2"/>
    <row r="83" spans="1:22" ht="14.25" customHeight="1" x14ac:dyDescent="0.2">
      <c r="A83" s="153" t="s">
        <v>24</v>
      </c>
      <c r="B83" s="154"/>
      <c r="C83" s="159" t="s">
        <v>25</v>
      </c>
      <c r="D83" s="160"/>
      <c r="E83" s="160"/>
      <c r="F83" s="160"/>
      <c r="G83" s="160"/>
      <c r="H83" s="160"/>
      <c r="I83" s="161"/>
      <c r="J83" s="13"/>
      <c r="K83" s="13"/>
      <c r="L83" s="12"/>
      <c r="M83" s="12"/>
      <c r="N83" s="13"/>
    </row>
    <row r="84" spans="1:22" ht="14.25" customHeight="1" x14ac:dyDescent="0.2">
      <c r="A84" s="155"/>
      <c r="B84" s="156"/>
      <c r="C84" s="29"/>
      <c r="D84" s="25"/>
      <c r="E84" s="13"/>
      <c r="F84" s="13"/>
      <c r="G84" s="13"/>
      <c r="H84" s="13"/>
      <c r="I84" s="30"/>
      <c r="J84" s="12"/>
      <c r="K84" s="12"/>
      <c r="L84" s="17"/>
    </row>
    <row r="85" spans="1:22" ht="30.75" customHeight="1" x14ac:dyDescent="0.2">
      <c r="A85" s="155"/>
      <c r="B85" s="156"/>
      <c r="C85" s="162" t="s">
        <v>8</v>
      </c>
      <c r="D85" s="144"/>
      <c r="E85" s="144"/>
      <c r="F85" s="145" t="s">
        <v>9</v>
      </c>
      <c r="G85" s="146"/>
      <c r="H85" s="147"/>
      <c r="I85" s="31"/>
      <c r="J85" s="27"/>
      <c r="K85" s="28"/>
      <c r="L85" s="28"/>
      <c r="M85" s="12"/>
      <c r="N85" s="12"/>
    </row>
    <row r="86" spans="1:22" ht="14.25" customHeight="1" x14ac:dyDescent="0.2">
      <c r="A86" s="155"/>
      <c r="B86" s="156"/>
      <c r="C86" s="172">
        <v>0.01</v>
      </c>
      <c r="D86" s="173"/>
      <c r="E86" s="173"/>
      <c r="F86" s="174">
        <v>0</v>
      </c>
      <c r="G86" s="173"/>
      <c r="H86" s="173"/>
      <c r="I86" s="32"/>
      <c r="J86" s="17"/>
      <c r="K86" s="15"/>
      <c r="L86" s="16"/>
      <c r="M86" s="12"/>
      <c r="N86" s="12"/>
      <c r="O86" s="12"/>
      <c r="P86" s="15"/>
      <c r="Q86" s="16"/>
      <c r="R86" s="12"/>
      <c r="S86" s="12"/>
      <c r="T86" s="17"/>
      <c r="U86" s="15"/>
      <c r="V86" s="16"/>
    </row>
    <row r="87" spans="1:22" ht="15" customHeight="1" x14ac:dyDescent="0.2">
      <c r="A87" s="157"/>
      <c r="B87" s="158"/>
      <c r="C87" s="33"/>
      <c r="D87" s="34"/>
      <c r="E87" s="34"/>
      <c r="F87" s="35"/>
      <c r="G87" s="36"/>
      <c r="H87" s="34"/>
      <c r="I87" s="37"/>
    </row>
    <row r="88" spans="1:22" ht="15" customHeight="1" x14ac:dyDescent="0.2"/>
    <row r="89" spans="1:22" ht="15" customHeight="1" x14ac:dyDescent="0.2"/>
    <row r="90" spans="1:22" ht="15" customHeight="1" x14ac:dyDescent="0.2"/>
    <row r="91" spans="1:22" ht="15" customHeight="1" x14ac:dyDescent="0.2"/>
    <row r="92" spans="1:22" ht="15" customHeight="1" x14ac:dyDescent="0.2"/>
    <row r="93" spans="1:22" ht="15" customHeight="1" x14ac:dyDescent="0.2"/>
    <row r="94" spans="1:22" ht="15" customHeight="1" x14ac:dyDescent="0.2"/>
    <row r="95" spans="1:22" ht="15" customHeight="1" x14ac:dyDescent="0.2"/>
    <row r="96" spans="1:22" ht="15" customHeight="1" x14ac:dyDescent="0.2"/>
    <row r="97" ht="15" customHeight="1" x14ac:dyDescent="0.2"/>
    <row r="98" ht="15" customHeight="1" x14ac:dyDescent="0.2"/>
    <row r="99" ht="15" customHeight="1" x14ac:dyDescent="0.2"/>
    <row r="100" ht="15" customHeight="1" x14ac:dyDescent="0.2"/>
    <row r="101" ht="15" customHeight="1" x14ac:dyDescent="0.2"/>
    <row r="102" ht="15" customHeight="1" x14ac:dyDescent="0.2"/>
    <row r="103" ht="15" customHeight="1" x14ac:dyDescent="0.2"/>
    <row r="104" ht="15" customHeight="1" x14ac:dyDescent="0.2"/>
    <row r="105" ht="15" customHeight="1" x14ac:dyDescent="0.2"/>
    <row r="106" ht="15" customHeight="1" x14ac:dyDescent="0.2"/>
    <row r="107" ht="15" customHeight="1" x14ac:dyDescent="0.2"/>
    <row r="108" ht="15" customHeight="1" x14ac:dyDescent="0.2"/>
    <row r="109" ht="15" customHeight="1" x14ac:dyDescent="0.2"/>
    <row r="110" ht="15" customHeight="1" x14ac:dyDescent="0.2"/>
    <row r="111" ht="15" customHeight="1" x14ac:dyDescent="0.2"/>
    <row r="112" ht="15" customHeight="1" x14ac:dyDescent="0.2"/>
    <row r="113" ht="15" customHeight="1" x14ac:dyDescent="0.2"/>
    <row r="114" ht="15" customHeight="1" x14ac:dyDescent="0.2"/>
    <row r="115" ht="15" customHeight="1" x14ac:dyDescent="0.2"/>
    <row r="116" ht="15" customHeight="1" x14ac:dyDescent="0.2"/>
    <row r="117" ht="15" customHeight="1" x14ac:dyDescent="0.2"/>
    <row r="118" ht="15" customHeight="1" x14ac:dyDescent="0.2"/>
    <row r="119" ht="15" customHeight="1" x14ac:dyDescent="0.2"/>
    <row r="120" ht="15" customHeight="1" x14ac:dyDescent="0.2"/>
    <row r="121" ht="15" customHeight="1" x14ac:dyDescent="0.2"/>
    <row r="122" ht="15" customHeight="1" x14ac:dyDescent="0.2"/>
    <row r="123" ht="15" customHeight="1" x14ac:dyDescent="0.2"/>
    <row r="124" ht="15" customHeight="1" x14ac:dyDescent="0.2"/>
    <row r="125" ht="15" customHeight="1" x14ac:dyDescent="0.2"/>
    <row r="126" ht="15" customHeight="1" x14ac:dyDescent="0.2"/>
    <row r="127" ht="15" customHeight="1" x14ac:dyDescent="0.2"/>
    <row r="128" ht="15" customHeight="1" x14ac:dyDescent="0.2"/>
    <row r="129" ht="15" customHeight="1" x14ac:dyDescent="0.2"/>
    <row r="130" ht="15" customHeight="1" x14ac:dyDescent="0.2"/>
    <row r="131" ht="15" customHeight="1" x14ac:dyDescent="0.2"/>
    <row r="132" ht="15" customHeight="1" x14ac:dyDescent="0.2"/>
    <row r="133" ht="15" customHeight="1" x14ac:dyDescent="0.2"/>
    <row r="134" ht="15" customHeight="1" x14ac:dyDescent="0.2"/>
    <row r="135" ht="15" customHeight="1" x14ac:dyDescent="0.2"/>
    <row r="136" ht="15" customHeight="1" x14ac:dyDescent="0.2"/>
    <row r="137" ht="15" customHeight="1" x14ac:dyDescent="0.2"/>
    <row r="138" ht="15" customHeight="1" x14ac:dyDescent="0.2"/>
    <row r="139" ht="15" customHeight="1" x14ac:dyDescent="0.2"/>
    <row r="140" ht="15" customHeight="1" x14ac:dyDescent="0.2"/>
    <row r="141" ht="15" customHeight="1" x14ac:dyDescent="0.2"/>
    <row r="142" ht="15" customHeight="1" x14ac:dyDescent="0.2"/>
    <row r="143" ht="15" customHeight="1" x14ac:dyDescent="0.2"/>
    <row r="144" ht="15" customHeight="1" x14ac:dyDescent="0.2"/>
    <row r="145" ht="15" customHeight="1" x14ac:dyDescent="0.2"/>
    <row r="146" ht="15" customHeight="1" x14ac:dyDescent="0.2"/>
    <row r="147" ht="15" customHeight="1" x14ac:dyDescent="0.2"/>
    <row r="148" ht="15" customHeight="1" x14ac:dyDescent="0.2"/>
    <row r="149" ht="15" customHeight="1" x14ac:dyDescent="0.2"/>
    <row r="150" ht="15" customHeight="1" x14ac:dyDescent="0.2"/>
    <row r="151" ht="15" customHeight="1" x14ac:dyDescent="0.2"/>
    <row r="152" ht="15" customHeight="1" x14ac:dyDescent="0.2"/>
    <row r="153" ht="15" customHeight="1" x14ac:dyDescent="0.2"/>
    <row r="154" ht="15" customHeight="1" x14ac:dyDescent="0.2"/>
    <row r="155" ht="15" customHeight="1" x14ac:dyDescent="0.2"/>
    <row r="156" ht="15" customHeight="1" x14ac:dyDescent="0.2"/>
    <row r="157" ht="15" customHeight="1" x14ac:dyDescent="0.2"/>
    <row r="158" ht="15" customHeight="1" x14ac:dyDescent="0.2"/>
    <row r="159" ht="15" customHeight="1" x14ac:dyDescent="0.2"/>
    <row r="160" ht="15" customHeight="1" x14ac:dyDescent="0.2"/>
    <row r="161" ht="15" customHeight="1" x14ac:dyDescent="0.2"/>
    <row r="162" ht="15" customHeight="1" x14ac:dyDescent="0.2"/>
    <row r="163" ht="15" customHeight="1" x14ac:dyDescent="0.2"/>
    <row r="164" ht="15" customHeight="1" x14ac:dyDescent="0.2"/>
    <row r="165" ht="15" customHeight="1" x14ac:dyDescent="0.2"/>
    <row r="166" ht="15" customHeight="1" x14ac:dyDescent="0.2"/>
    <row r="167" ht="15" customHeight="1" x14ac:dyDescent="0.2"/>
    <row r="168" ht="15" customHeight="1" x14ac:dyDescent="0.2"/>
    <row r="169" ht="15" customHeight="1" x14ac:dyDescent="0.2"/>
    <row r="170" ht="15" customHeight="1" x14ac:dyDescent="0.2"/>
    <row r="171" ht="15" customHeight="1" x14ac:dyDescent="0.2"/>
    <row r="172" ht="15" customHeight="1" x14ac:dyDescent="0.2"/>
    <row r="173" ht="15" customHeight="1" x14ac:dyDescent="0.2"/>
    <row r="174" ht="15" customHeight="1" x14ac:dyDescent="0.2"/>
    <row r="175" ht="15" customHeight="1" x14ac:dyDescent="0.2"/>
    <row r="176" ht="15" customHeight="1" x14ac:dyDescent="0.2"/>
    <row r="177" ht="15" customHeight="1" x14ac:dyDescent="0.2"/>
    <row r="178" ht="15" customHeight="1" x14ac:dyDescent="0.2"/>
    <row r="179" ht="15" customHeight="1" x14ac:dyDescent="0.2"/>
    <row r="180" ht="15" customHeight="1" x14ac:dyDescent="0.2"/>
    <row r="181" ht="15" customHeight="1" x14ac:dyDescent="0.2"/>
    <row r="182" ht="15" customHeight="1" x14ac:dyDescent="0.2"/>
    <row r="183" ht="15" customHeight="1" x14ac:dyDescent="0.2"/>
    <row r="184" ht="15" customHeight="1" x14ac:dyDescent="0.2"/>
    <row r="185" ht="15" customHeight="1" x14ac:dyDescent="0.2"/>
    <row r="186" ht="15" customHeight="1" x14ac:dyDescent="0.2"/>
    <row r="187" ht="15" customHeight="1" x14ac:dyDescent="0.2"/>
    <row r="188" ht="15" customHeight="1" x14ac:dyDescent="0.2"/>
    <row r="189" ht="15" customHeight="1" x14ac:dyDescent="0.2"/>
    <row r="190" ht="15" customHeight="1" x14ac:dyDescent="0.2"/>
    <row r="191" ht="15" customHeight="1" x14ac:dyDescent="0.2"/>
    <row r="192" ht="15" customHeight="1" x14ac:dyDescent="0.2"/>
    <row r="193" ht="15" customHeight="1" x14ac:dyDescent="0.2"/>
    <row r="194" ht="15" customHeight="1" x14ac:dyDescent="0.2"/>
    <row r="195" ht="15" customHeight="1" x14ac:dyDescent="0.2"/>
    <row r="196" ht="15" customHeight="1" x14ac:dyDescent="0.2"/>
    <row r="197" ht="15" customHeight="1" x14ac:dyDescent="0.2"/>
    <row r="198" ht="15" customHeight="1" x14ac:dyDescent="0.2"/>
    <row r="199" ht="15" customHeight="1" x14ac:dyDescent="0.2"/>
    <row r="200" ht="15" customHeight="1" x14ac:dyDescent="0.2"/>
    <row r="201" ht="15" customHeight="1" x14ac:dyDescent="0.2"/>
    <row r="202" ht="15" customHeight="1" x14ac:dyDescent="0.2"/>
    <row r="203" ht="15" customHeight="1" x14ac:dyDescent="0.2"/>
    <row r="204" ht="15" customHeight="1" x14ac:dyDescent="0.2"/>
    <row r="205" ht="15" customHeight="1" x14ac:dyDescent="0.2"/>
    <row r="206" ht="15" customHeight="1" x14ac:dyDescent="0.2"/>
    <row r="207" ht="15" customHeight="1" x14ac:dyDescent="0.2"/>
    <row r="208" ht="15" customHeight="1" x14ac:dyDescent="0.2"/>
    <row r="209" ht="15" customHeight="1" x14ac:dyDescent="0.2"/>
    <row r="210" ht="15" customHeight="1" x14ac:dyDescent="0.2"/>
    <row r="211" ht="15" customHeight="1" x14ac:dyDescent="0.2"/>
    <row r="212" ht="15" customHeight="1" x14ac:dyDescent="0.2"/>
    <row r="213" ht="15" customHeight="1" x14ac:dyDescent="0.2"/>
    <row r="214" ht="15" customHeight="1" x14ac:dyDescent="0.2"/>
    <row r="215" ht="15" customHeight="1" x14ac:dyDescent="0.2"/>
    <row r="216" ht="15" customHeight="1" x14ac:dyDescent="0.2"/>
    <row r="217" ht="15" customHeight="1" x14ac:dyDescent="0.2"/>
    <row r="218" ht="15" customHeight="1" x14ac:dyDescent="0.2"/>
    <row r="219" ht="15" customHeight="1" x14ac:dyDescent="0.2"/>
    <row r="220" ht="15" customHeight="1" x14ac:dyDescent="0.2"/>
    <row r="221" ht="15" customHeight="1" x14ac:dyDescent="0.2"/>
    <row r="222" ht="15" customHeight="1" x14ac:dyDescent="0.2"/>
    <row r="223" ht="15" customHeight="1" x14ac:dyDescent="0.2"/>
    <row r="224" ht="15" customHeight="1" x14ac:dyDescent="0.2"/>
    <row r="225" ht="15" customHeight="1" x14ac:dyDescent="0.2"/>
    <row r="226" ht="15" customHeight="1" x14ac:dyDescent="0.2"/>
    <row r="227" ht="15" customHeight="1" x14ac:dyDescent="0.2"/>
    <row r="228" ht="15" customHeight="1" x14ac:dyDescent="0.2"/>
    <row r="229" ht="15" customHeight="1" x14ac:dyDescent="0.2"/>
    <row r="230" ht="15" customHeight="1" x14ac:dyDescent="0.2"/>
    <row r="231" ht="15" customHeight="1" x14ac:dyDescent="0.2"/>
    <row r="232" ht="15" customHeight="1" x14ac:dyDescent="0.2"/>
    <row r="233" ht="15" customHeight="1" x14ac:dyDescent="0.2"/>
    <row r="234" ht="15" customHeight="1" x14ac:dyDescent="0.2"/>
    <row r="235" ht="15" customHeight="1" x14ac:dyDescent="0.2"/>
    <row r="236" ht="15" customHeight="1" x14ac:dyDescent="0.2"/>
    <row r="237" ht="15" customHeight="1" x14ac:dyDescent="0.2"/>
    <row r="238" ht="15" customHeight="1" x14ac:dyDescent="0.2"/>
    <row r="239" ht="15" customHeight="1" x14ac:dyDescent="0.2"/>
    <row r="240" ht="15" customHeight="1" x14ac:dyDescent="0.2"/>
    <row r="241" ht="15" customHeight="1" x14ac:dyDescent="0.2"/>
    <row r="242" ht="15" customHeight="1" x14ac:dyDescent="0.2"/>
    <row r="243" ht="15" customHeight="1" x14ac:dyDescent="0.2"/>
    <row r="244" ht="15" customHeight="1" x14ac:dyDescent="0.2"/>
    <row r="245" ht="15" customHeight="1" x14ac:dyDescent="0.2"/>
    <row r="246" ht="15" customHeight="1" x14ac:dyDescent="0.2"/>
    <row r="247" ht="15" customHeight="1" x14ac:dyDescent="0.2"/>
    <row r="248" ht="15" customHeight="1" x14ac:dyDescent="0.2"/>
    <row r="249" ht="15" customHeight="1" x14ac:dyDescent="0.2"/>
    <row r="250" ht="15" customHeight="1" x14ac:dyDescent="0.2"/>
    <row r="251" ht="15" customHeight="1" x14ac:dyDescent="0.2"/>
    <row r="252" ht="15" customHeight="1" x14ac:dyDescent="0.2"/>
    <row r="253" ht="15" customHeight="1" x14ac:dyDescent="0.2"/>
    <row r="254" ht="15" customHeight="1" x14ac:dyDescent="0.2"/>
    <row r="255" ht="15" customHeight="1" x14ac:dyDescent="0.2"/>
    <row r="256" ht="15" customHeight="1" x14ac:dyDescent="0.2"/>
    <row r="257" ht="15" customHeight="1" x14ac:dyDescent="0.2"/>
    <row r="258" ht="15" customHeight="1" x14ac:dyDescent="0.2"/>
    <row r="259" ht="15" customHeight="1" x14ac:dyDescent="0.2"/>
    <row r="260" ht="15" customHeight="1" x14ac:dyDescent="0.2"/>
    <row r="261" ht="15" customHeight="1" x14ac:dyDescent="0.2"/>
    <row r="262" ht="15" customHeight="1" x14ac:dyDescent="0.2"/>
    <row r="263" ht="15" customHeight="1" x14ac:dyDescent="0.2"/>
    <row r="264" ht="15" customHeight="1" x14ac:dyDescent="0.2"/>
    <row r="265" ht="15" customHeight="1" x14ac:dyDescent="0.2"/>
    <row r="266" ht="15" customHeight="1" x14ac:dyDescent="0.2"/>
    <row r="267" ht="15" customHeight="1" x14ac:dyDescent="0.2"/>
    <row r="268" ht="15" customHeight="1" x14ac:dyDescent="0.2"/>
    <row r="269" ht="15" customHeight="1" x14ac:dyDescent="0.2"/>
    <row r="270" ht="15" customHeight="1" x14ac:dyDescent="0.2"/>
    <row r="271" ht="15" customHeight="1" x14ac:dyDescent="0.2"/>
    <row r="272" ht="15" customHeight="1" x14ac:dyDescent="0.2"/>
    <row r="273" ht="15" customHeight="1" x14ac:dyDescent="0.2"/>
    <row r="274" ht="15" customHeight="1" x14ac:dyDescent="0.2"/>
    <row r="275" ht="15" customHeight="1" x14ac:dyDescent="0.2"/>
    <row r="276" ht="15" customHeight="1" x14ac:dyDescent="0.2"/>
    <row r="277" ht="15" customHeight="1" x14ac:dyDescent="0.2"/>
    <row r="278" ht="15" customHeight="1" x14ac:dyDescent="0.2"/>
    <row r="279" ht="15" customHeight="1" x14ac:dyDescent="0.2"/>
    <row r="280" ht="15" customHeight="1" x14ac:dyDescent="0.2"/>
    <row r="281" ht="15" customHeight="1" x14ac:dyDescent="0.2"/>
    <row r="282" ht="15" customHeight="1" x14ac:dyDescent="0.2"/>
    <row r="283" ht="15" customHeight="1" x14ac:dyDescent="0.2"/>
    <row r="284" ht="15" customHeight="1" x14ac:dyDescent="0.2"/>
    <row r="285" ht="15" customHeight="1" x14ac:dyDescent="0.2"/>
    <row r="286" ht="15" customHeight="1" x14ac:dyDescent="0.2"/>
    <row r="287" ht="15" customHeight="1" x14ac:dyDescent="0.2"/>
    <row r="288" ht="15" customHeight="1" x14ac:dyDescent="0.2"/>
    <row r="289" ht="15" customHeight="1" x14ac:dyDescent="0.2"/>
    <row r="290" ht="15" customHeight="1" x14ac:dyDescent="0.2"/>
    <row r="291" ht="15" customHeight="1" x14ac:dyDescent="0.2"/>
    <row r="292" ht="15" customHeight="1" x14ac:dyDescent="0.2"/>
    <row r="293" ht="15" customHeight="1" x14ac:dyDescent="0.2"/>
    <row r="294" ht="15" customHeight="1" x14ac:dyDescent="0.2"/>
    <row r="295" ht="15" customHeight="1" x14ac:dyDescent="0.2"/>
    <row r="296" ht="15" customHeight="1" x14ac:dyDescent="0.2"/>
    <row r="297" ht="15" customHeight="1" x14ac:dyDescent="0.2"/>
    <row r="298" ht="15" customHeight="1" x14ac:dyDescent="0.2"/>
    <row r="299" ht="15" customHeight="1" x14ac:dyDescent="0.2"/>
    <row r="300" ht="15" customHeight="1" x14ac:dyDescent="0.2"/>
    <row r="301" ht="15" customHeight="1" x14ac:dyDescent="0.2"/>
    <row r="302" ht="15" customHeight="1" x14ac:dyDescent="0.2"/>
    <row r="303" ht="15" customHeight="1" x14ac:dyDescent="0.2"/>
    <row r="304" ht="15" customHeight="1" x14ac:dyDescent="0.2"/>
    <row r="305" ht="15" customHeight="1" x14ac:dyDescent="0.2"/>
    <row r="306" ht="15" customHeight="1" x14ac:dyDescent="0.2"/>
    <row r="307" ht="15" customHeight="1" x14ac:dyDescent="0.2"/>
    <row r="308" ht="15" customHeight="1" x14ac:dyDescent="0.2"/>
    <row r="309" ht="15" customHeight="1" x14ac:dyDescent="0.2"/>
    <row r="310" ht="15" customHeight="1" x14ac:dyDescent="0.2"/>
    <row r="311" ht="15" customHeight="1" x14ac:dyDescent="0.2"/>
    <row r="312" ht="15" customHeight="1" x14ac:dyDescent="0.2"/>
    <row r="313" ht="15" customHeight="1" x14ac:dyDescent="0.2"/>
    <row r="314" ht="15" customHeight="1" x14ac:dyDescent="0.2"/>
    <row r="315" ht="15" customHeight="1" x14ac:dyDescent="0.2"/>
    <row r="316" ht="15" customHeight="1" x14ac:dyDescent="0.2"/>
    <row r="317" ht="15" customHeight="1" x14ac:dyDescent="0.2"/>
    <row r="318" ht="15" customHeight="1" x14ac:dyDescent="0.2"/>
    <row r="319" ht="15" customHeight="1" x14ac:dyDescent="0.2"/>
    <row r="320" ht="15" customHeight="1" x14ac:dyDescent="0.2"/>
    <row r="321" ht="15" customHeight="1" x14ac:dyDescent="0.2"/>
    <row r="322" ht="15" customHeight="1" x14ac:dyDescent="0.2"/>
    <row r="323" ht="15" customHeight="1" x14ac:dyDescent="0.2"/>
    <row r="324" ht="15" customHeight="1" x14ac:dyDescent="0.2"/>
    <row r="325" ht="15" customHeight="1" x14ac:dyDescent="0.2"/>
    <row r="326" ht="15" customHeight="1" x14ac:dyDescent="0.2"/>
    <row r="327" ht="15" customHeight="1" x14ac:dyDescent="0.2"/>
    <row r="328" ht="15" customHeight="1" x14ac:dyDescent="0.2"/>
    <row r="329" ht="15" customHeight="1" x14ac:dyDescent="0.2"/>
    <row r="330" ht="15" customHeight="1" x14ac:dyDescent="0.2"/>
    <row r="331" ht="15" customHeight="1" x14ac:dyDescent="0.2"/>
    <row r="332" ht="15" customHeight="1" x14ac:dyDescent="0.2"/>
    <row r="333" ht="15" customHeight="1" x14ac:dyDescent="0.2"/>
    <row r="334" ht="15" customHeight="1" x14ac:dyDescent="0.2"/>
    <row r="335" ht="15" customHeight="1" x14ac:dyDescent="0.2"/>
    <row r="336" ht="15" customHeight="1" x14ac:dyDescent="0.2"/>
    <row r="337" ht="15" customHeight="1" x14ac:dyDescent="0.2"/>
    <row r="338" ht="15" customHeight="1" x14ac:dyDescent="0.2"/>
    <row r="339" ht="15" customHeight="1" x14ac:dyDescent="0.2"/>
    <row r="340" ht="15" customHeight="1" x14ac:dyDescent="0.2"/>
    <row r="341" ht="15" customHeight="1" x14ac:dyDescent="0.2"/>
    <row r="342" ht="15" customHeight="1" x14ac:dyDescent="0.2"/>
    <row r="343" ht="15" customHeight="1" x14ac:dyDescent="0.2"/>
    <row r="344" ht="15" customHeight="1" x14ac:dyDescent="0.2"/>
    <row r="345" ht="15" customHeight="1" x14ac:dyDescent="0.2"/>
    <row r="346" ht="15" customHeight="1" x14ac:dyDescent="0.2"/>
    <row r="347" ht="15" customHeight="1" x14ac:dyDescent="0.2"/>
    <row r="348" ht="15" customHeight="1" x14ac:dyDescent="0.2"/>
    <row r="349" ht="15" customHeight="1" x14ac:dyDescent="0.2"/>
    <row r="350" ht="15" customHeight="1" x14ac:dyDescent="0.2"/>
    <row r="351" ht="15" customHeight="1" x14ac:dyDescent="0.2"/>
    <row r="352" ht="15" customHeight="1" x14ac:dyDescent="0.2"/>
    <row r="353" ht="15" customHeight="1" x14ac:dyDescent="0.2"/>
    <row r="354" ht="15" customHeight="1" x14ac:dyDescent="0.2"/>
    <row r="355" ht="15" customHeight="1" x14ac:dyDescent="0.2"/>
    <row r="356" ht="15" customHeight="1" x14ac:dyDescent="0.2"/>
    <row r="357" ht="15" customHeight="1" x14ac:dyDescent="0.2"/>
    <row r="358" ht="15" customHeight="1" x14ac:dyDescent="0.2"/>
    <row r="359" ht="15" customHeight="1" x14ac:dyDescent="0.2"/>
    <row r="360" ht="15" customHeight="1" x14ac:dyDescent="0.2"/>
    <row r="361" ht="15" customHeight="1" x14ac:dyDescent="0.2"/>
    <row r="362" ht="15" customHeight="1" x14ac:dyDescent="0.2"/>
    <row r="363" ht="15" customHeight="1" x14ac:dyDescent="0.2"/>
    <row r="364" ht="15" customHeight="1" x14ac:dyDescent="0.2"/>
    <row r="365" ht="15" customHeight="1" x14ac:dyDescent="0.2"/>
    <row r="366" ht="15" customHeight="1" x14ac:dyDescent="0.2"/>
    <row r="367" ht="15" customHeight="1" x14ac:dyDescent="0.2"/>
    <row r="368" ht="15" customHeight="1" x14ac:dyDescent="0.2"/>
    <row r="369" ht="15" customHeight="1" x14ac:dyDescent="0.2"/>
    <row r="370" ht="15" customHeight="1" x14ac:dyDescent="0.2"/>
    <row r="371" ht="15" customHeight="1" x14ac:dyDescent="0.2"/>
    <row r="372" ht="15" customHeight="1" x14ac:dyDescent="0.2"/>
    <row r="373" ht="15" customHeight="1" x14ac:dyDescent="0.2"/>
    <row r="374" ht="15" customHeight="1" x14ac:dyDescent="0.2"/>
    <row r="375" ht="15" customHeight="1" x14ac:dyDescent="0.2"/>
    <row r="376" ht="15" customHeight="1" x14ac:dyDescent="0.2"/>
    <row r="377" ht="15" customHeight="1" x14ac:dyDescent="0.2"/>
    <row r="378" ht="15" customHeight="1" x14ac:dyDescent="0.2"/>
    <row r="379" ht="15" customHeight="1" x14ac:dyDescent="0.2"/>
    <row r="380" ht="15" customHeight="1" x14ac:dyDescent="0.2"/>
    <row r="381" ht="15" customHeight="1" x14ac:dyDescent="0.2"/>
    <row r="382" ht="15" customHeight="1" x14ac:dyDescent="0.2"/>
    <row r="383" ht="15" customHeight="1" x14ac:dyDescent="0.2"/>
    <row r="384" ht="15" customHeight="1" x14ac:dyDescent="0.2"/>
    <row r="385" ht="15" customHeight="1" x14ac:dyDescent="0.2"/>
    <row r="386" ht="15" customHeight="1" x14ac:dyDescent="0.2"/>
    <row r="387" ht="15" customHeight="1" x14ac:dyDescent="0.2"/>
    <row r="388" ht="15" customHeight="1" x14ac:dyDescent="0.2"/>
    <row r="389" ht="15" customHeight="1" x14ac:dyDescent="0.2"/>
    <row r="390" ht="15" customHeight="1" x14ac:dyDescent="0.2"/>
    <row r="391" ht="15" customHeight="1" x14ac:dyDescent="0.2"/>
    <row r="392" ht="15" customHeight="1" x14ac:dyDescent="0.2"/>
    <row r="393" ht="15" customHeight="1" x14ac:dyDescent="0.2"/>
    <row r="394" ht="15" customHeight="1" x14ac:dyDescent="0.2"/>
    <row r="395" ht="15" customHeight="1" x14ac:dyDescent="0.2"/>
    <row r="396" ht="15" customHeight="1" x14ac:dyDescent="0.2"/>
    <row r="397" ht="15" customHeight="1" x14ac:dyDescent="0.2"/>
    <row r="398" ht="15" customHeight="1" x14ac:dyDescent="0.2"/>
    <row r="399" ht="15" customHeight="1" x14ac:dyDescent="0.2"/>
    <row r="400" ht="15" customHeight="1" x14ac:dyDescent="0.2"/>
    <row r="401" ht="15" customHeight="1" x14ac:dyDescent="0.2"/>
    <row r="402" ht="15" customHeight="1" x14ac:dyDescent="0.2"/>
    <row r="403" ht="15" customHeight="1" x14ac:dyDescent="0.2"/>
    <row r="404" ht="15" customHeight="1" x14ac:dyDescent="0.2"/>
    <row r="405" ht="15" customHeight="1" x14ac:dyDescent="0.2"/>
    <row r="406" ht="15" customHeight="1" x14ac:dyDescent="0.2"/>
    <row r="407" ht="15" customHeight="1" x14ac:dyDescent="0.2"/>
    <row r="408" ht="15" customHeight="1" x14ac:dyDescent="0.2"/>
    <row r="409" ht="15" customHeight="1" x14ac:dyDescent="0.2"/>
    <row r="410" ht="15" customHeight="1" x14ac:dyDescent="0.2"/>
    <row r="411" ht="15" customHeight="1" x14ac:dyDescent="0.2"/>
    <row r="412" ht="15" customHeight="1" x14ac:dyDescent="0.2"/>
    <row r="413" ht="15" customHeight="1" x14ac:dyDescent="0.2"/>
    <row r="414" ht="15" customHeight="1" x14ac:dyDescent="0.2"/>
    <row r="415" ht="15" customHeight="1" x14ac:dyDescent="0.2"/>
    <row r="416" ht="15" customHeight="1" x14ac:dyDescent="0.2"/>
    <row r="417" ht="15" customHeight="1" x14ac:dyDescent="0.2"/>
    <row r="418" ht="15" customHeight="1" x14ac:dyDescent="0.2"/>
    <row r="419" ht="15" customHeight="1" x14ac:dyDescent="0.2"/>
    <row r="420" ht="15" customHeight="1" x14ac:dyDescent="0.2"/>
    <row r="421" ht="15" customHeight="1" x14ac:dyDescent="0.2"/>
    <row r="422" ht="15" customHeight="1" x14ac:dyDescent="0.2"/>
    <row r="423" ht="15" customHeight="1" x14ac:dyDescent="0.2"/>
    <row r="424" ht="15" customHeight="1" x14ac:dyDescent="0.2"/>
    <row r="425" ht="15" customHeight="1" x14ac:dyDescent="0.2"/>
    <row r="426" ht="15" customHeight="1" x14ac:dyDescent="0.2"/>
    <row r="427" ht="15" customHeight="1" x14ac:dyDescent="0.2"/>
    <row r="428" ht="15" customHeight="1" x14ac:dyDescent="0.2"/>
    <row r="429" ht="15" customHeight="1" x14ac:dyDescent="0.2"/>
    <row r="430" ht="15" customHeight="1" x14ac:dyDescent="0.2"/>
    <row r="431" ht="15" customHeight="1" x14ac:dyDescent="0.2"/>
    <row r="432" ht="15" customHeight="1" x14ac:dyDescent="0.2"/>
    <row r="433" ht="15" customHeight="1" x14ac:dyDescent="0.2"/>
    <row r="434" ht="15" customHeight="1" x14ac:dyDescent="0.2"/>
    <row r="435" ht="15" customHeight="1" x14ac:dyDescent="0.2"/>
    <row r="436" ht="15" customHeight="1" x14ac:dyDescent="0.2"/>
    <row r="437" ht="15" customHeight="1" x14ac:dyDescent="0.2"/>
    <row r="438" ht="15" customHeight="1" x14ac:dyDescent="0.2"/>
    <row r="439" ht="15" customHeight="1" x14ac:dyDescent="0.2"/>
    <row r="440" ht="15" customHeight="1" x14ac:dyDescent="0.2"/>
    <row r="441" ht="15" customHeight="1" x14ac:dyDescent="0.2"/>
    <row r="442" ht="15" customHeight="1" x14ac:dyDescent="0.2"/>
    <row r="443" ht="15" customHeight="1" x14ac:dyDescent="0.2"/>
    <row r="444" ht="15" customHeight="1" x14ac:dyDescent="0.2"/>
    <row r="445" ht="15" customHeight="1" x14ac:dyDescent="0.2"/>
    <row r="446" ht="15" customHeight="1" x14ac:dyDescent="0.2"/>
    <row r="447" ht="15" customHeight="1" x14ac:dyDescent="0.2"/>
    <row r="448" ht="15" customHeight="1" x14ac:dyDescent="0.2"/>
    <row r="449" ht="15" customHeight="1" x14ac:dyDescent="0.2"/>
    <row r="450" ht="15" customHeight="1" x14ac:dyDescent="0.2"/>
    <row r="451" ht="15" customHeight="1" x14ac:dyDescent="0.2"/>
    <row r="452" ht="15" customHeight="1" x14ac:dyDescent="0.2"/>
    <row r="453" ht="15" customHeight="1" x14ac:dyDescent="0.2"/>
    <row r="454" ht="15" customHeight="1" x14ac:dyDescent="0.2"/>
    <row r="455" ht="15" customHeight="1" x14ac:dyDescent="0.2"/>
    <row r="456" ht="15" customHeight="1" x14ac:dyDescent="0.2"/>
    <row r="457" ht="15" customHeight="1" x14ac:dyDescent="0.2"/>
    <row r="458" ht="15" customHeight="1" x14ac:dyDescent="0.2"/>
    <row r="459" ht="15" customHeight="1" x14ac:dyDescent="0.2"/>
    <row r="460" ht="15" customHeight="1" x14ac:dyDescent="0.2"/>
    <row r="461" ht="15" customHeight="1" x14ac:dyDescent="0.2"/>
    <row r="462" ht="15" customHeight="1" x14ac:dyDescent="0.2"/>
    <row r="463" ht="15" customHeight="1" x14ac:dyDescent="0.2"/>
    <row r="464" ht="15" customHeight="1" x14ac:dyDescent="0.2"/>
    <row r="465" ht="15" customHeight="1" x14ac:dyDescent="0.2"/>
    <row r="466" ht="15" customHeight="1" x14ac:dyDescent="0.2"/>
    <row r="467" ht="15" customHeight="1" x14ac:dyDescent="0.2"/>
    <row r="468" ht="15" customHeight="1" x14ac:dyDescent="0.2"/>
    <row r="469" ht="15" customHeight="1" x14ac:dyDescent="0.2"/>
    <row r="470" ht="15" customHeight="1" x14ac:dyDescent="0.2"/>
    <row r="471" ht="15" customHeight="1" x14ac:dyDescent="0.2"/>
    <row r="472" ht="15" customHeight="1" x14ac:dyDescent="0.2"/>
    <row r="473" ht="15" customHeight="1" x14ac:dyDescent="0.2"/>
    <row r="474" ht="15" customHeight="1" x14ac:dyDescent="0.2"/>
    <row r="475" ht="15" customHeight="1" x14ac:dyDescent="0.2"/>
    <row r="476" ht="15" customHeight="1" x14ac:dyDescent="0.2"/>
    <row r="477" ht="15" customHeight="1" x14ac:dyDescent="0.2"/>
    <row r="478" ht="15" customHeight="1" x14ac:dyDescent="0.2"/>
    <row r="479" ht="15" customHeight="1" x14ac:dyDescent="0.2"/>
    <row r="480" ht="15" customHeight="1" x14ac:dyDescent="0.2"/>
    <row r="481" ht="20.100000000000001" customHeight="1" x14ac:dyDescent="0.2"/>
    <row r="482" ht="20.100000000000001" customHeight="1" x14ac:dyDescent="0.2"/>
    <row r="483" ht="20.100000000000001" customHeight="1" x14ac:dyDescent="0.2"/>
    <row r="484" ht="20.100000000000001" customHeight="1" x14ac:dyDescent="0.2"/>
    <row r="485" ht="20.100000000000001" customHeight="1" x14ac:dyDescent="0.2"/>
    <row r="486" ht="20.100000000000001" customHeight="1" x14ac:dyDescent="0.2"/>
    <row r="487" ht="20.100000000000001" customHeight="1" x14ac:dyDescent="0.2"/>
    <row r="488" ht="20.100000000000001" customHeight="1" x14ac:dyDescent="0.2"/>
    <row r="489" ht="20.100000000000001" customHeight="1" x14ac:dyDescent="0.2"/>
    <row r="490" ht="20.100000000000001" customHeight="1" x14ac:dyDescent="0.2"/>
    <row r="491" ht="20.100000000000001" customHeight="1" x14ac:dyDescent="0.2"/>
    <row r="492" ht="20.100000000000001" customHeight="1" x14ac:dyDescent="0.2"/>
    <row r="493" ht="20.100000000000001" customHeight="1" x14ac:dyDescent="0.2"/>
    <row r="494" ht="20.100000000000001" customHeight="1" x14ac:dyDescent="0.2"/>
    <row r="495" ht="20.100000000000001" customHeight="1" x14ac:dyDescent="0.2"/>
    <row r="496" ht="20.100000000000001" customHeight="1" x14ac:dyDescent="0.2"/>
    <row r="497" ht="20.100000000000001" customHeight="1" x14ac:dyDescent="0.2"/>
    <row r="498" ht="20.100000000000001" customHeight="1" x14ac:dyDescent="0.2"/>
    <row r="499" ht="20.100000000000001" customHeight="1" x14ac:dyDescent="0.2"/>
    <row r="500" ht="20.100000000000001" customHeight="1" x14ac:dyDescent="0.2"/>
    <row r="501" ht="20.100000000000001" customHeight="1" x14ac:dyDescent="0.2"/>
    <row r="502" ht="20.100000000000001" customHeight="1" x14ac:dyDescent="0.2"/>
    <row r="503" ht="20.100000000000001" customHeight="1" x14ac:dyDescent="0.2"/>
    <row r="504" ht="20.100000000000001" customHeight="1" x14ac:dyDescent="0.2"/>
    <row r="505" ht="20.100000000000001" customHeight="1" x14ac:dyDescent="0.2"/>
    <row r="506" ht="20.100000000000001" customHeight="1" x14ac:dyDescent="0.2"/>
    <row r="507" ht="20.100000000000001" customHeight="1" x14ac:dyDescent="0.2"/>
    <row r="508" ht="20.100000000000001" customHeight="1" x14ac:dyDescent="0.2"/>
    <row r="509" ht="20.100000000000001" customHeight="1" x14ac:dyDescent="0.2"/>
    <row r="510" ht="20.100000000000001" customHeight="1" x14ac:dyDescent="0.2"/>
    <row r="511" ht="20.100000000000001" customHeight="1" x14ac:dyDescent="0.2"/>
    <row r="512" ht="20.100000000000001" customHeight="1" x14ac:dyDescent="0.2"/>
    <row r="513" ht="20.100000000000001" customHeight="1" x14ac:dyDescent="0.2"/>
    <row r="514" ht="20.100000000000001" customHeight="1" x14ac:dyDescent="0.2"/>
    <row r="515" ht="20.100000000000001" customHeight="1" x14ac:dyDescent="0.2"/>
    <row r="516" ht="20.100000000000001" customHeight="1" x14ac:dyDescent="0.2"/>
    <row r="517" ht="20.100000000000001" customHeight="1" x14ac:dyDescent="0.2"/>
    <row r="518" ht="20.100000000000001" customHeight="1" x14ac:dyDescent="0.2"/>
    <row r="519" ht="20.100000000000001" customHeight="1" x14ac:dyDescent="0.2"/>
    <row r="520" ht="20.100000000000001" customHeight="1" x14ac:dyDescent="0.2"/>
    <row r="521" ht="20.100000000000001" customHeight="1" x14ac:dyDescent="0.2"/>
    <row r="522" ht="20.100000000000001" customHeight="1" x14ac:dyDescent="0.2"/>
    <row r="523" ht="20.100000000000001" customHeight="1" x14ac:dyDescent="0.2"/>
    <row r="524" ht="20.100000000000001" customHeight="1" x14ac:dyDescent="0.2"/>
    <row r="525" ht="20.100000000000001" customHeight="1" x14ac:dyDescent="0.2"/>
    <row r="526" ht="20.100000000000001" customHeight="1" x14ac:dyDescent="0.2"/>
    <row r="527" ht="20.100000000000001" customHeight="1" x14ac:dyDescent="0.2"/>
    <row r="528" ht="20.100000000000001" customHeight="1" x14ac:dyDescent="0.2"/>
    <row r="529" ht="20.100000000000001" customHeight="1" x14ac:dyDescent="0.2"/>
    <row r="530" ht="20.100000000000001" customHeight="1" x14ac:dyDescent="0.2"/>
    <row r="531" ht="20.100000000000001" customHeight="1" x14ac:dyDescent="0.2"/>
    <row r="532" ht="20.100000000000001" customHeight="1" x14ac:dyDescent="0.2"/>
    <row r="533" ht="20.100000000000001" customHeight="1" x14ac:dyDescent="0.2"/>
    <row r="534" ht="20.100000000000001" customHeight="1" x14ac:dyDescent="0.2"/>
    <row r="535" ht="20.100000000000001" customHeight="1" x14ac:dyDescent="0.2"/>
    <row r="536" ht="20.100000000000001" customHeight="1" x14ac:dyDescent="0.2"/>
    <row r="537" ht="20.100000000000001" customHeight="1" x14ac:dyDescent="0.2"/>
    <row r="538" ht="20.100000000000001" customHeight="1" x14ac:dyDescent="0.2"/>
    <row r="539" ht="20.100000000000001" customHeight="1" x14ac:dyDescent="0.2"/>
    <row r="540" ht="20.100000000000001" customHeight="1" x14ac:dyDescent="0.2"/>
    <row r="541" ht="20.100000000000001" customHeight="1" x14ac:dyDescent="0.2"/>
    <row r="542" ht="20.100000000000001" customHeight="1" x14ac:dyDescent="0.2"/>
    <row r="543" ht="20.100000000000001" customHeight="1" x14ac:dyDescent="0.2"/>
    <row r="544" ht="20.100000000000001" customHeight="1" x14ac:dyDescent="0.2"/>
    <row r="545" ht="20.100000000000001" customHeight="1" x14ac:dyDescent="0.2"/>
    <row r="546" ht="20.100000000000001" customHeight="1" x14ac:dyDescent="0.2"/>
    <row r="547" ht="20.100000000000001" customHeight="1" x14ac:dyDescent="0.2"/>
    <row r="548" ht="20.100000000000001" customHeight="1" x14ac:dyDescent="0.2"/>
    <row r="549" ht="20.100000000000001" customHeight="1" x14ac:dyDescent="0.2"/>
    <row r="550" ht="20.100000000000001" customHeight="1" x14ac:dyDescent="0.2"/>
    <row r="551" ht="20.100000000000001" customHeight="1" x14ac:dyDescent="0.2"/>
    <row r="552" ht="20.100000000000001" customHeight="1" x14ac:dyDescent="0.2"/>
    <row r="553" ht="20.100000000000001" customHeight="1" x14ac:dyDescent="0.2"/>
    <row r="554" ht="20.100000000000001" customHeight="1" x14ac:dyDescent="0.2"/>
    <row r="555" ht="20.100000000000001" customHeight="1" x14ac:dyDescent="0.2"/>
    <row r="556" ht="20.100000000000001" customHeight="1" x14ac:dyDescent="0.2"/>
    <row r="557" ht="20.100000000000001" customHeight="1" x14ac:dyDescent="0.2"/>
    <row r="558" ht="20.100000000000001" customHeight="1" x14ac:dyDescent="0.2"/>
    <row r="559" ht="20.100000000000001" customHeight="1" x14ac:dyDescent="0.2"/>
    <row r="560" ht="20.100000000000001" customHeight="1" x14ac:dyDescent="0.2"/>
    <row r="561" ht="20.100000000000001" customHeight="1" x14ac:dyDescent="0.2"/>
    <row r="562" ht="20.100000000000001" customHeight="1" x14ac:dyDescent="0.2"/>
    <row r="563" ht="20.100000000000001" customHeight="1" x14ac:dyDescent="0.2"/>
    <row r="564" ht="20.100000000000001" customHeight="1" x14ac:dyDescent="0.2"/>
    <row r="565" ht="20.100000000000001" customHeight="1" x14ac:dyDescent="0.2"/>
    <row r="566" ht="20.100000000000001" customHeight="1" x14ac:dyDescent="0.2"/>
    <row r="567" ht="20.100000000000001" customHeight="1" x14ac:dyDescent="0.2"/>
    <row r="568" ht="20.100000000000001" customHeight="1" x14ac:dyDescent="0.2"/>
    <row r="569" ht="20.100000000000001" customHeight="1" x14ac:dyDescent="0.2"/>
    <row r="570" ht="20.100000000000001" customHeight="1" x14ac:dyDescent="0.2"/>
    <row r="571" ht="20.100000000000001" customHeight="1" x14ac:dyDescent="0.2"/>
    <row r="572" ht="20.100000000000001" customHeight="1" x14ac:dyDescent="0.2"/>
    <row r="573" ht="20.100000000000001" customHeight="1" x14ac:dyDescent="0.2"/>
    <row r="574" ht="20.100000000000001" customHeight="1" x14ac:dyDescent="0.2"/>
    <row r="575" ht="20.100000000000001" customHeight="1" x14ac:dyDescent="0.2"/>
    <row r="576" ht="20.100000000000001" customHeight="1" x14ac:dyDescent="0.2"/>
    <row r="577" ht="20.100000000000001" customHeight="1" x14ac:dyDescent="0.2"/>
    <row r="578" ht="20.100000000000001" customHeight="1" x14ac:dyDescent="0.2"/>
    <row r="579" ht="20.100000000000001" customHeight="1" x14ac:dyDescent="0.2"/>
    <row r="580" ht="20.100000000000001" customHeight="1" x14ac:dyDescent="0.2"/>
    <row r="581" ht="20.100000000000001" customHeight="1" x14ac:dyDescent="0.2"/>
    <row r="582" ht="20.100000000000001" customHeight="1" x14ac:dyDescent="0.2"/>
    <row r="583" ht="20.100000000000001" customHeight="1" x14ac:dyDescent="0.2"/>
    <row r="584" ht="20.100000000000001" customHeight="1" x14ac:dyDescent="0.2"/>
    <row r="585" ht="20.100000000000001" customHeight="1" x14ac:dyDescent="0.2"/>
    <row r="586" ht="20.100000000000001" customHeight="1" x14ac:dyDescent="0.2"/>
    <row r="587" ht="20.100000000000001" customHeight="1" x14ac:dyDescent="0.2"/>
    <row r="588" ht="20.100000000000001" customHeight="1" x14ac:dyDescent="0.2"/>
    <row r="589" ht="20.100000000000001" customHeight="1" x14ac:dyDescent="0.2"/>
    <row r="590" ht="20.100000000000001" customHeight="1" x14ac:dyDescent="0.2"/>
    <row r="591" ht="20.100000000000001" customHeight="1" x14ac:dyDescent="0.2"/>
    <row r="592" ht="20.100000000000001" customHeight="1" x14ac:dyDescent="0.2"/>
    <row r="593" ht="20.100000000000001" customHeight="1" x14ac:dyDescent="0.2"/>
    <row r="594" ht="20.100000000000001" customHeight="1" x14ac:dyDescent="0.2"/>
    <row r="595" ht="20.100000000000001" customHeight="1" x14ac:dyDescent="0.2"/>
    <row r="596" ht="20.100000000000001" customHeight="1" x14ac:dyDescent="0.2"/>
    <row r="597" ht="20.100000000000001" customHeight="1" x14ac:dyDescent="0.2"/>
    <row r="598" ht="20.100000000000001" customHeight="1" x14ac:dyDescent="0.2"/>
    <row r="599" ht="20.100000000000001" customHeight="1" x14ac:dyDescent="0.2"/>
    <row r="600" ht="20.100000000000001" customHeight="1" x14ac:dyDescent="0.2"/>
    <row r="601" ht="20.100000000000001" customHeight="1" x14ac:dyDescent="0.2"/>
    <row r="602" ht="20.100000000000001" customHeight="1" x14ac:dyDescent="0.2"/>
    <row r="603" ht="20.100000000000001" customHeight="1" x14ac:dyDescent="0.2"/>
    <row r="604" ht="20.100000000000001" customHeight="1" x14ac:dyDescent="0.2"/>
    <row r="605" ht="20.100000000000001" customHeight="1" x14ac:dyDescent="0.2"/>
    <row r="606" ht="20.100000000000001" customHeight="1" x14ac:dyDescent="0.2"/>
    <row r="607" ht="20.100000000000001" customHeight="1" x14ac:dyDescent="0.2"/>
    <row r="608" ht="20.100000000000001" customHeight="1" x14ac:dyDescent="0.2"/>
    <row r="609" ht="20.100000000000001" customHeight="1" x14ac:dyDescent="0.2"/>
    <row r="610" ht="20.100000000000001" customHeight="1" x14ac:dyDescent="0.2"/>
    <row r="611" ht="20.100000000000001" customHeight="1" x14ac:dyDescent="0.2"/>
    <row r="612" ht="20.100000000000001" customHeight="1" x14ac:dyDescent="0.2"/>
    <row r="613" ht="20.100000000000001" customHeight="1" x14ac:dyDescent="0.2"/>
    <row r="614" ht="20.100000000000001" customHeight="1" x14ac:dyDescent="0.2"/>
    <row r="615" ht="20.100000000000001" customHeight="1" x14ac:dyDescent="0.2"/>
    <row r="616" ht="20.100000000000001" customHeight="1" x14ac:dyDescent="0.2"/>
    <row r="617" ht="20.100000000000001" customHeight="1" x14ac:dyDescent="0.2"/>
    <row r="618" ht="20.100000000000001" customHeight="1" x14ac:dyDescent="0.2"/>
  </sheetData>
  <mergeCells count="83">
    <mergeCell ref="A80:P80"/>
    <mergeCell ref="A83:B87"/>
    <mergeCell ref="C83:I83"/>
    <mergeCell ref="C85:E85"/>
    <mergeCell ref="F85:H85"/>
    <mergeCell ref="C86:E86"/>
    <mergeCell ref="F86:H86"/>
    <mergeCell ref="A71:B75"/>
    <mergeCell ref="C71:I71"/>
    <mergeCell ref="C73:E73"/>
    <mergeCell ref="F73:H73"/>
    <mergeCell ref="C74:E74"/>
    <mergeCell ref="F74:H74"/>
    <mergeCell ref="A45:P45"/>
    <mergeCell ref="I47:J47"/>
    <mergeCell ref="A49:B53"/>
    <mergeCell ref="C49:I49"/>
    <mergeCell ref="J49:P49"/>
    <mergeCell ref="C51:E51"/>
    <mergeCell ref="F51:H51"/>
    <mergeCell ref="K51:M51"/>
    <mergeCell ref="N51:P51"/>
    <mergeCell ref="C52:E52"/>
    <mergeCell ref="F52:H52"/>
    <mergeCell ref="K52:M52"/>
    <mergeCell ref="N52:P52"/>
    <mergeCell ref="I25:J25"/>
    <mergeCell ref="A27:B31"/>
    <mergeCell ref="C27:I27"/>
    <mergeCell ref="J27:P27"/>
    <mergeCell ref="C29:E29"/>
    <mergeCell ref="F29:H29"/>
    <mergeCell ref="K29:M29"/>
    <mergeCell ref="N29:P29"/>
    <mergeCell ref="C30:E30"/>
    <mergeCell ref="F30:H30"/>
    <mergeCell ref="K30:M30"/>
    <mergeCell ref="N30:P30"/>
    <mergeCell ref="A3:P3"/>
    <mergeCell ref="A8:P8"/>
    <mergeCell ref="A5:P5"/>
    <mergeCell ref="H10:P10"/>
    <mergeCell ref="H11:P11"/>
    <mergeCell ref="A10:G10"/>
    <mergeCell ref="A11:G11"/>
    <mergeCell ref="H12:P12"/>
    <mergeCell ref="H13:P13"/>
    <mergeCell ref="H14:P14"/>
    <mergeCell ref="H15:P15"/>
    <mergeCell ref="H16:P16"/>
    <mergeCell ref="H17:P17"/>
    <mergeCell ref="H18:P18"/>
    <mergeCell ref="H19:P19"/>
    <mergeCell ref="H20:P20"/>
    <mergeCell ref="A23:P23"/>
    <mergeCell ref="I37:J37"/>
    <mergeCell ref="A39:B43"/>
    <mergeCell ref="C39:I39"/>
    <mergeCell ref="J39:P39"/>
    <mergeCell ref="C41:E41"/>
    <mergeCell ref="F41:H41"/>
    <mergeCell ref="K41:M41"/>
    <mergeCell ref="N41:P41"/>
    <mergeCell ref="C42:E42"/>
    <mergeCell ref="F42:H42"/>
    <mergeCell ref="K42:M42"/>
    <mergeCell ref="N42:P42"/>
    <mergeCell ref="A69:P69"/>
    <mergeCell ref="A57:P57"/>
    <mergeCell ref="I59:J59"/>
    <mergeCell ref="A12:G12"/>
    <mergeCell ref="A13:G13"/>
    <mergeCell ref="A14:G14"/>
    <mergeCell ref="A15:G15"/>
    <mergeCell ref="A16:G16"/>
    <mergeCell ref="A17:G17"/>
    <mergeCell ref="A61:B65"/>
    <mergeCell ref="C61:I61"/>
    <mergeCell ref="C63:E63"/>
    <mergeCell ref="F63:H63"/>
    <mergeCell ref="C64:E64"/>
    <mergeCell ref="F64:H64"/>
    <mergeCell ref="A35:P35"/>
  </mergeCells>
  <hyperlinks>
    <hyperlink ref="H16" r:id="rId1" xr:uid="{3D37A8DC-3B48-C447-9539-07814B9398F5}"/>
    <hyperlink ref="H17" r:id="rId2" xr:uid="{8573B338-A24D-7645-B771-0D55F6565686}"/>
  </hyperlinks>
  <pageMargins left="0.7" right="0.7" top="1.5" bottom="0.5" header="0.3" footer="0.3"/>
  <pageSetup fitToHeight="0" orientation="portrait" r:id="rId3"/>
  <headerFooter>
    <oddHeader>&amp;C&amp;"Georgia,Bold"&amp;14RFP19000698
Statewide Value-Add Resellers for Azure and AWS
Attachment 7</oddHeader>
    <oddFooter>&amp;L&amp;8&amp;F&amp;A&amp;R&amp;8&amp;P</oddFooter>
  </headerFooter>
  <rowBreaks count="1" manualBreakCount="1">
    <brk id="22"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68BC4C-AF6C-4068-BEDE-7C6C991C9249}">
  <sheetPr>
    <pageSetUpPr fitToPage="1"/>
  </sheetPr>
  <dimension ref="A1:P363"/>
  <sheetViews>
    <sheetView zoomScaleNormal="100" workbookViewId="0">
      <selection activeCell="AE51" sqref="AE51"/>
    </sheetView>
  </sheetViews>
  <sheetFormatPr defaultColWidth="8.6640625" defaultRowHeight="14.25" x14ac:dyDescent="0.2"/>
  <cols>
    <col min="1" max="37" width="4.5546875" customWidth="1"/>
  </cols>
  <sheetData>
    <row r="1" spans="1:16" ht="20.100000000000001" customHeight="1" x14ac:dyDescent="0.2"/>
    <row r="2" spans="1:16" ht="20.100000000000001" customHeight="1" x14ac:dyDescent="0.2"/>
    <row r="3" spans="1:16" ht="20.100000000000001" customHeight="1" x14ac:dyDescent="0.2">
      <c r="A3" s="182" t="s">
        <v>0</v>
      </c>
      <c r="B3" s="173"/>
      <c r="C3" s="173"/>
      <c r="D3" s="173"/>
      <c r="E3" s="173"/>
      <c r="F3" s="173"/>
      <c r="G3" s="183" t="str">
        <f>AWSCloudPricing!H10</f>
        <v>DLZP Group LLC</v>
      </c>
      <c r="H3" s="184"/>
      <c r="I3" s="184"/>
      <c r="J3" s="184"/>
      <c r="K3" s="184"/>
      <c r="L3" s="184"/>
      <c r="M3" s="184"/>
      <c r="N3" s="184"/>
      <c r="O3" s="184"/>
      <c r="P3" s="184"/>
    </row>
    <row r="4" spans="1:16" ht="20.100000000000001" customHeight="1" x14ac:dyDescent="0.2"/>
    <row r="5" spans="1:16" ht="33.75" customHeight="1" x14ac:dyDescent="0.2">
      <c r="A5" s="194" t="s">
        <v>18</v>
      </c>
      <c r="B5" s="195"/>
      <c r="C5" s="195"/>
      <c r="D5" s="195"/>
      <c r="E5" s="195"/>
      <c r="F5" s="195"/>
      <c r="G5" s="195"/>
      <c r="H5" s="196"/>
      <c r="I5" s="196"/>
      <c r="J5" s="196"/>
      <c r="K5" s="196"/>
      <c r="L5" s="196"/>
      <c r="M5" s="196"/>
      <c r="N5" s="196"/>
      <c r="O5" s="196"/>
      <c r="P5" s="197"/>
    </row>
    <row r="6" spans="1:16" ht="20.100000000000001" customHeight="1" x14ac:dyDescent="0.2"/>
    <row r="7" spans="1:16" ht="69" customHeight="1" x14ac:dyDescent="0.2">
      <c r="A7" s="179" t="s">
        <v>46</v>
      </c>
      <c r="B7" s="179"/>
      <c r="C7" s="179"/>
      <c r="D7" s="179"/>
      <c r="E7" s="179"/>
      <c r="F7" s="179"/>
      <c r="G7" s="179"/>
      <c r="H7" s="179"/>
      <c r="I7" s="179"/>
      <c r="J7" s="179"/>
      <c r="K7" s="179"/>
      <c r="L7" s="179"/>
      <c r="M7" s="179"/>
      <c r="N7" s="179"/>
      <c r="O7" s="179"/>
      <c r="P7" s="179"/>
    </row>
    <row r="8" spans="1:16" ht="20.100000000000001" customHeight="1" x14ac:dyDescent="0.2">
      <c r="A8" s="2"/>
      <c r="B8" s="3"/>
      <c r="C8" s="3"/>
      <c r="D8" s="3"/>
      <c r="E8" s="3"/>
      <c r="F8" s="3"/>
      <c r="G8" s="3"/>
      <c r="H8" s="3"/>
      <c r="I8" s="3"/>
      <c r="J8" s="3"/>
      <c r="K8" s="3"/>
      <c r="L8" s="3"/>
      <c r="M8" s="3"/>
      <c r="N8" s="3"/>
      <c r="O8" s="3"/>
      <c r="P8" s="3"/>
    </row>
    <row r="9" spans="1:16" ht="80.099999999999994" customHeight="1" x14ac:dyDescent="0.2">
      <c r="A9" s="198" t="s">
        <v>22</v>
      </c>
      <c r="B9" s="198"/>
      <c r="C9" s="198"/>
      <c r="D9" s="198"/>
      <c r="E9" s="198"/>
      <c r="F9" s="198"/>
      <c r="G9" s="198"/>
      <c r="H9" s="198"/>
      <c r="I9" s="198"/>
      <c r="J9" s="198"/>
      <c r="K9" s="198"/>
      <c r="L9" s="198"/>
      <c r="M9" s="198"/>
      <c r="N9" s="198"/>
      <c r="O9" s="198"/>
      <c r="P9" s="198"/>
    </row>
    <row r="10" spans="1:16" ht="20.100000000000001" customHeight="1" x14ac:dyDescent="0.2">
      <c r="A10" s="2"/>
      <c r="B10" s="3"/>
      <c r="C10" s="3"/>
      <c r="D10" s="3"/>
      <c r="E10" s="3"/>
      <c r="F10" s="3"/>
      <c r="G10" s="3"/>
      <c r="H10" s="3"/>
      <c r="I10" s="3"/>
      <c r="J10" s="3"/>
      <c r="K10" s="3"/>
      <c r="L10" s="3"/>
      <c r="M10" s="3"/>
      <c r="N10" s="3"/>
      <c r="O10" s="3"/>
      <c r="P10" s="3"/>
    </row>
    <row r="11" spans="1:16" ht="31.5" customHeight="1" x14ac:dyDescent="0.2">
      <c r="J11" s="180" t="s">
        <v>12</v>
      </c>
      <c r="K11" s="181"/>
      <c r="L11" s="181"/>
      <c r="N11" s="180" t="s">
        <v>11</v>
      </c>
      <c r="O11" s="181"/>
      <c r="P11" s="181"/>
    </row>
    <row r="12" spans="1:16" ht="20.100000000000001" customHeight="1" x14ac:dyDescent="0.2">
      <c r="A12" s="188" t="s">
        <v>37</v>
      </c>
      <c r="B12" s="189"/>
      <c r="C12" s="189"/>
      <c r="D12" s="189"/>
      <c r="E12" s="189"/>
      <c r="F12" s="189"/>
      <c r="G12" s="189"/>
      <c r="H12" s="189"/>
      <c r="I12" s="190"/>
      <c r="J12" s="190"/>
      <c r="K12" s="190"/>
      <c r="L12" s="190"/>
      <c r="M12" s="190"/>
      <c r="N12" s="190"/>
      <c r="O12" s="190"/>
      <c r="P12" s="190"/>
    </row>
    <row r="13" spans="1:16" ht="20.100000000000001" customHeight="1" x14ac:dyDescent="0.2">
      <c r="A13" s="187" t="s">
        <v>64</v>
      </c>
      <c r="B13" s="187"/>
      <c r="C13" s="187"/>
      <c r="D13" s="187"/>
      <c r="E13" s="187"/>
      <c r="F13" s="187"/>
      <c r="G13" s="187"/>
      <c r="H13" s="187"/>
      <c r="J13" s="186">
        <v>215</v>
      </c>
      <c r="K13" s="186"/>
      <c r="L13" s="186"/>
      <c r="N13" s="186">
        <v>205</v>
      </c>
      <c r="O13" s="186"/>
      <c r="P13" s="186"/>
    </row>
    <row r="14" spans="1:16" ht="20.100000000000001" customHeight="1" x14ac:dyDescent="0.2">
      <c r="A14" s="187" t="s">
        <v>65</v>
      </c>
      <c r="B14" s="187"/>
      <c r="C14" s="187"/>
      <c r="D14" s="187"/>
      <c r="E14" s="187"/>
      <c r="F14" s="187"/>
      <c r="G14" s="187"/>
      <c r="H14" s="187"/>
      <c r="J14" s="185">
        <v>215</v>
      </c>
      <c r="K14" s="185"/>
      <c r="L14" s="185"/>
      <c r="N14" s="185">
        <v>205</v>
      </c>
      <c r="O14" s="185"/>
      <c r="P14" s="185"/>
    </row>
    <row r="15" spans="1:16" ht="20.100000000000001" customHeight="1" x14ac:dyDescent="0.2">
      <c r="A15" s="187" t="s">
        <v>68</v>
      </c>
      <c r="B15" s="187"/>
      <c r="C15" s="187"/>
      <c r="D15" s="187"/>
      <c r="E15" s="187"/>
      <c r="F15" s="187"/>
      <c r="G15" s="187"/>
      <c r="H15" s="187"/>
      <c r="J15" s="185">
        <v>205</v>
      </c>
      <c r="K15" s="185"/>
      <c r="L15" s="185"/>
      <c r="N15" s="185">
        <v>195</v>
      </c>
      <c r="O15" s="185"/>
      <c r="P15" s="185"/>
    </row>
    <row r="16" spans="1:16" ht="20.100000000000001" customHeight="1" x14ac:dyDescent="0.2">
      <c r="A16" s="187" t="s">
        <v>66</v>
      </c>
      <c r="B16" s="187"/>
      <c r="C16" s="187"/>
      <c r="D16" s="187"/>
      <c r="E16" s="187"/>
      <c r="F16" s="187"/>
      <c r="G16" s="187"/>
      <c r="H16" s="187"/>
      <c r="J16" s="185">
        <v>215</v>
      </c>
      <c r="K16" s="185"/>
      <c r="L16" s="185"/>
      <c r="N16" s="185">
        <v>205</v>
      </c>
      <c r="O16" s="185"/>
      <c r="P16" s="185"/>
    </row>
    <row r="17" spans="1:16" ht="20.100000000000001" customHeight="1" x14ac:dyDescent="0.2">
      <c r="A17" s="187" t="s">
        <v>67</v>
      </c>
      <c r="B17" s="187"/>
      <c r="C17" s="187"/>
      <c r="D17" s="187"/>
      <c r="E17" s="187"/>
      <c r="F17" s="187"/>
      <c r="G17" s="187"/>
      <c r="H17" s="187"/>
      <c r="J17" s="185">
        <v>195</v>
      </c>
      <c r="K17" s="185"/>
      <c r="L17" s="185"/>
      <c r="N17" s="185">
        <v>165</v>
      </c>
      <c r="O17" s="185"/>
      <c r="P17" s="185"/>
    </row>
    <row r="18" spans="1:16" ht="9.9499999999999993" customHeight="1" x14ac:dyDescent="0.2">
      <c r="A18" s="4"/>
      <c r="B18" s="4"/>
      <c r="C18" s="4"/>
      <c r="D18" s="4"/>
      <c r="E18" s="4"/>
      <c r="F18" s="4"/>
      <c r="G18" s="4"/>
      <c r="H18" s="4"/>
      <c r="I18" s="4"/>
      <c r="J18" s="4"/>
      <c r="K18" s="4"/>
      <c r="L18" s="4"/>
      <c r="M18" s="4"/>
      <c r="N18" s="4"/>
      <c r="O18" s="4"/>
      <c r="P18" s="4"/>
    </row>
    <row r="19" spans="1:16" ht="20.100000000000001" customHeight="1" x14ac:dyDescent="0.2">
      <c r="A19" s="188" t="s">
        <v>35</v>
      </c>
      <c r="B19" s="189"/>
      <c r="C19" s="189"/>
      <c r="D19" s="189"/>
      <c r="E19" s="189"/>
      <c r="F19" s="189"/>
      <c r="G19" s="189"/>
      <c r="H19" s="189"/>
      <c r="I19" s="190"/>
      <c r="J19" s="190"/>
      <c r="K19" s="190"/>
      <c r="L19" s="190"/>
      <c r="M19" s="190"/>
      <c r="N19" s="190"/>
      <c r="O19" s="190"/>
      <c r="P19" s="190"/>
    </row>
    <row r="20" spans="1:16" ht="20.100000000000001" customHeight="1" x14ac:dyDescent="0.2">
      <c r="A20" s="187" t="s">
        <v>64</v>
      </c>
      <c r="B20" s="187"/>
      <c r="C20" s="187"/>
      <c r="D20" s="187"/>
      <c r="E20" s="187"/>
      <c r="F20" s="187"/>
      <c r="G20" s="187"/>
      <c r="H20" s="187"/>
      <c r="J20" s="186">
        <v>215</v>
      </c>
      <c r="K20" s="186"/>
      <c r="L20" s="186"/>
      <c r="N20" s="186">
        <v>205</v>
      </c>
      <c r="O20" s="186"/>
      <c r="P20" s="186"/>
    </row>
    <row r="21" spans="1:16" ht="20.100000000000001" customHeight="1" x14ac:dyDescent="0.2">
      <c r="A21" s="187" t="s">
        <v>65</v>
      </c>
      <c r="B21" s="187"/>
      <c r="C21" s="187"/>
      <c r="D21" s="187"/>
      <c r="E21" s="187"/>
      <c r="F21" s="187"/>
      <c r="G21" s="187"/>
      <c r="H21" s="187"/>
      <c r="J21" s="185">
        <v>215</v>
      </c>
      <c r="K21" s="185"/>
      <c r="L21" s="185"/>
      <c r="N21" s="185">
        <v>205</v>
      </c>
      <c r="O21" s="185"/>
      <c r="P21" s="185"/>
    </row>
    <row r="22" spans="1:16" ht="20.100000000000001" customHeight="1" x14ac:dyDescent="0.2">
      <c r="A22" s="187" t="s">
        <v>68</v>
      </c>
      <c r="B22" s="187"/>
      <c r="C22" s="187"/>
      <c r="D22" s="187"/>
      <c r="E22" s="187"/>
      <c r="F22" s="187"/>
      <c r="G22" s="187"/>
      <c r="H22" s="187"/>
      <c r="J22" s="185">
        <v>205</v>
      </c>
      <c r="K22" s="185"/>
      <c r="L22" s="185"/>
      <c r="N22" s="185">
        <v>195</v>
      </c>
      <c r="O22" s="185"/>
      <c r="P22" s="185"/>
    </row>
    <row r="23" spans="1:16" ht="20.100000000000001" customHeight="1" x14ac:dyDescent="0.2">
      <c r="A23" s="187" t="s">
        <v>66</v>
      </c>
      <c r="B23" s="187"/>
      <c r="C23" s="187"/>
      <c r="D23" s="187"/>
      <c r="E23" s="187"/>
      <c r="F23" s="187"/>
      <c r="G23" s="187"/>
      <c r="H23" s="187"/>
      <c r="J23" s="185">
        <v>215</v>
      </c>
      <c r="K23" s="185"/>
      <c r="L23" s="185"/>
      <c r="N23" s="185">
        <v>205</v>
      </c>
      <c r="O23" s="185"/>
      <c r="P23" s="185"/>
    </row>
    <row r="24" spans="1:16" ht="20.100000000000001" customHeight="1" x14ac:dyDescent="0.2">
      <c r="A24" s="187" t="s">
        <v>67</v>
      </c>
      <c r="B24" s="187"/>
      <c r="C24" s="187"/>
      <c r="D24" s="187"/>
      <c r="E24" s="187"/>
      <c r="F24" s="187"/>
      <c r="G24" s="187"/>
      <c r="H24" s="187"/>
      <c r="J24" s="185">
        <v>195</v>
      </c>
      <c r="K24" s="185"/>
      <c r="L24" s="185"/>
      <c r="N24" s="185">
        <v>165</v>
      </c>
      <c r="O24" s="185"/>
      <c r="P24" s="185"/>
    </row>
    <row r="25" spans="1:16" ht="9.9499999999999993" customHeight="1" x14ac:dyDescent="0.2">
      <c r="A25" s="4"/>
      <c r="B25" s="4"/>
      <c r="C25" s="4"/>
      <c r="D25" s="4"/>
      <c r="E25" s="4"/>
      <c r="F25" s="4"/>
      <c r="G25" s="4"/>
      <c r="H25" s="4"/>
      <c r="I25" s="4"/>
      <c r="J25" s="4"/>
      <c r="K25" s="4"/>
      <c r="L25" s="4"/>
      <c r="M25" s="4"/>
      <c r="N25" s="4"/>
      <c r="O25" s="4"/>
      <c r="P25" s="4"/>
    </row>
    <row r="26" spans="1:16" ht="30" customHeight="1" x14ac:dyDescent="0.2">
      <c r="J26" s="180" t="s">
        <v>12</v>
      </c>
      <c r="K26" s="181"/>
      <c r="L26" s="181"/>
      <c r="N26" s="180" t="s">
        <v>11</v>
      </c>
      <c r="O26" s="181"/>
      <c r="P26" s="181"/>
    </row>
    <row r="27" spans="1:16" ht="20.100000000000001" customHeight="1" x14ac:dyDescent="0.2">
      <c r="A27" s="188" t="s">
        <v>34</v>
      </c>
      <c r="B27" s="189"/>
      <c r="C27" s="189"/>
      <c r="D27" s="189"/>
      <c r="E27" s="189"/>
      <c r="F27" s="189"/>
      <c r="G27" s="189"/>
      <c r="H27" s="189"/>
      <c r="I27" s="190"/>
      <c r="J27" s="190"/>
      <c r="K27" s="190"/>
      <c r="L27" s="190"/>
      <c r="M27" s="190"/>
      <c r="N27" s="190"/>
      <c r="O27" s="190"/>
      <c r="P27" s="190"/>
    </row>
    <row r="28" spans="1:16" ht="20.100000000000001" customHeight="1" x14ac:dyDescent="0.2">
      <c r="A28" s="187" t="s">
        <v>64</v>
      </c>
      <c r="B28" s="187"/>
      <c r="C28" s="187"/>
      <c r="D28" s="187"/>
      <c r="E28" s="187"/>
      <c r="F28" s="187"/>
      <c r="G28" s="187"/>
      <c r="H28" s="187"/>
      <c r="J28" s="186">
        <v>215</v>
      </c>
      <c r="K28" s="186"/>
      <c r="L28" s="186"/>
      <c r="N28" s="186">
        <v>205</v>
      </c>
      <c r="O28" s="186"/>
      <c r="P28" s="186"/>
    </row>
    <row r="29" spans="1:16" ht="20.100000000000001" customHeight="1" x14ac:dyDescent="0.2">
      <c r="A29" s="187" t="s">
        <v>65</v>
      </c>
      <c r="B29" s="187"/>
      <c r="C29" s="187"/>
      <c r="D29" s="187"/>
      <c r="E29" s="187"/>
      <c r="F29" s="187"/>
      <c r="G29" s="187"/>
      <c r="H29" s="187"/>
      <c r="J29" s="185">
        <v>215</v>
      </c>
      <c r="K29" s="185"/>
      <c r="L29" s="185"/>
      <c r="N29" s="185">
        <v>205</v>
      </c>
      <c r="O29" s="185"/>
      <c r="P29" s="185"/>
    </row>
    <row r="30" spans="1:16" ht="20.100000000000001" customHeight="1" x14ac:dyDescent="0.2">
      <c r="A30" s="187" t="s">
        <v>68</v>
      </c>
      <c r="B30" s="187"/>
      <c r="C30" s="187"/>
      <c r="D30" s="187"/>
      <c r="E30" s="187"/>
      <c r="F30" s="187"/>
      <c r="G30" s="187"/>
      <c r="H30" s="187"/>
      <c r="J30" s="185">
        <v>205</v>
      </c>
      <c r="K30" s="185"/>
      <c r="L30" s="185"/>
      <c r="N30" s="185">
        <v>195</v>
      </c>
      <c r="O30" s="185"/>
      <c r="P30" s="185"/>
    </row>
    <row r="31" spans="1:16" ht="20.100000000000001" customHeight="1" x14ac:dyDescent="0.2">
      <c r="A31" s="187" t="s">
        <v>66</v>
      </c>
      <c r="B31" s="187"/>
      <c r="C31" s="187"/>
      <c r="D31" s="187"/>
      <c r="E31" s="187"/>
      <c r="F31" s="187"/>
      <c r="G31" s="187"/>
      <c r="H31" s="187"/>
      <c r="J31" s="185">
        <v>215</v>
      </c>
      <c r="K31" s="185"/>
      <c r="L31" s="185"/>
      <c r="N31" s="185">
        <v>205</v>
      </c>
      <c r="O31" s="185"/>
      <c r="P31" s="185"/>
    </row>
    <row r="32" spans="1:16" ht="20.100000000000001" customHeight="1" x14ac:dyDescent="0.2">
      <c r="A32" s="187" t="s">
        <v>67</v>
      </c>
      <c r="B32" s="187"/>
      <c r="C32" s="187"/>
      <c r="D32" s="187"/>
      <c r="E32" s="187"/>
      <c r="F32" s="187"/>
      <c r="G32" s="187"/>
      <c r="H32" s="187"/>
      <c r="J32" s="185">
        <v>195</v>
      </c>
      <c r="K32" s="185"/>
      <c r="L32" s="185"/>
      <c r="N32" s="185">
        <v>165</v>
      </c>
      <c r="O32" s="185"/>
      <c r="P32" s="185"/>
    </row>
    <row r="33" spans="1:16" ht="9.9499999999999993" customHeight="1" x14ac:dyDescent="0.2">
      <c r="A33" s="4"/>
      <c r="B33" s="4"/>
      <c r="C33" s="4"/>
      <c r="D33" s="4"/>
      <c r="E33" s="4"/>
      <c r="F33" s="4"/>
      <c r="G33" s="4"/>
      <c r="H33" s="4"/>
      <c r="I33" s="4"/>
      <c r="J33" s="4"/>
      <c r="K33" s="4"/>
      <c r="L33" s="4"/>
      <c r="M33" s="4"/>
      <c r="N33" s="4"/>
      <c r="O33" s="4"/>
      <c r="P33" s="4"/>
    </row>
    <row r="34" spans="1:16" ht="20.100000000000001" customHeight="1" x14ac:dyDescent="0.2">
      <c r="A34" s="188" t="s">
        <v>33</v>
      </c>
      <c r="B34" s="189"/>
      <c r="C34" s="189"/>
      <c r="D34" s="189"/>
      <c r="E34" s="189"/>
      <c r="F34" s="189"/>
      <c r="G34" s="189"/>
      <c r="H34" s="189"/>
      <c r="I34" s="190"/>
      <c r="J34" s="190"/>
      <c r="K34" s="190"/>
      <c r="L34" s="190"/>
      <c r="M34" s="190"/>
      <c r="N34" s="190"/>
      <c r="O34" s="190"/>
      <c r="P34" s="190"/>
    </row>
    <row r="35" spans="1:16" ht="20.100000000000001" customHeight="1" x14ac:dyDescent="0.2">
      <c r="A35" s="187" t="s">
        <v>64</v>
      </c>
      <c r="B35" s="187"/>
      <c r="C35" s="187"/>
      <c r="D35" s="187"/>
      <c r="E35" s="187"/>
      <c r="F35" s="187"/>
      <c r="G35" s="187"/>
      <c r="H35" s="187"/>
      <c r="J35" s="186">
        <v>215</v>
      </c>
      <c r="K35" s="186"/>
      <c r="L35" s="186"/>
      <c r="N35" s="186">
        <v>205</v>
      </c>
      <c r="O35" s="186"/>
      <c r="P35" s="186"/>
    </row>
    <row r="36" spans="1:16" ht="20.100000000000001" customHeight="1" x14ac:dyDescent="0.2">
      <c r="A36" s="187" t="s">
        <v>65</v>
      </c>
      <c r="B36" s="187"/>
      <c r="C36" s="187"/>
      <c r="D36" s="187"/>
      <c r="E36" s="187"/>
      <c r="F36" s="187"/>
      <c r="G36" s="187"/>
      <c r="H36" s="187"/>
      <c r="J36" s="185">
        <v>215</v>
      </c>
      <c r="K36" s="185"/>
      <c r="L36" s="185"/>
      <c r="N36" s="185">
        <v>205</v>
      </c>
      <c r="O36" s="185"/>
      <c r="P36" s="185"/>
    </row>
    <row r="37" spans="1:16" ht="20.100000000000001" customHeight="1" x14ac:dyDescent="0.2">
      <c r="A37" s="187" t="s">
        <v>68</v>
      </c>
      <c r="B37" s="187"/>
      <c r="C37" s="187"/>
      <c r="D37" s="187"/>
      <c r="E37" s="187"/>
      <c r="F37" s="187"/>
      <c r="G37" s="187"/>
      <c r="H37" s="187"/>
      <c r="J37" s="185">
        <v>205</v>
      </c>
      <c r="K37" s="185"/>
      <c r="L37" s="185"/>
      <c r="N37" s="185">
        <v>195</v>
      </c>
      <c r="O37" s="185"/>
      <c r="P37" s="185"/>
    </row>
    <row r="38" spans="1:16" ht="20.100000000000001" customHeight="1" x14ac:dyDescent="0.2">
      <c r="A38" s="187" t="s">
        <v>66</v>
      </c>
      <c r="B38" s="187"/>
      <c r="C38" s="187"/>
      <c r="D38" s="187"/>
      <c r="E38" s="187"/>
      <c r="F38" s="187"/>
      <c r="G38" s="187"/>
      <c r="H38" s="187"/>
      <c r="J38" s="185">
        <v>215</v>
      </c>
      <c r="K38" s="185"/>
      <c r="L38" s="185"/>
      <c r="N38" s="185">
        <v>205</v>
      </c>
      <c r="O38" s="185"/>
      <c r="P38" s="185"/>
    </row>
    <row r="39" spans="1:16" ht="20.100000000000001" customHeight="1" x14ac:dyDescent="0.2">
      <c r="A39" s="187" t="s">
        <v>67</v>
      </c>
      <c r="B39" s="187"/>
      <c r="C39" s="187"/>
      <c r="D39" s="187"/>
      <c r="E39" s="187"/>
      <c r="F39" s="187"/>
      <c r="G39" s="187"/>
      <c r="H39" s="187"/>
      <c r="J39" s="185">
        <v>195</v>
      </c>
      <c r="K39" s="185"/>
      <c r="L39" s="185"/>
      <c r="N39" s="185">
        <v>165</v>
      </c>
      <c r="O39" s="185"/>
      <c r="P39" s="185"/>
    </row>
    <row r="40" spans="1:16" ht="9.9499999999999993" customHeight="1" x14ac:dyDescent="0.2">
      <c r="A40" s="4"/>
      <c r="B40" s="4"/>
      <c r="C40" s="4"/>
      <c r="D40" s="4"/>
      <c r="E40" s="4"/>
      <c r="F40" s="4"/>
      <c r="G40" s="4"/>
      <c r="H40" s="4"/>
      <c r="I40" s="4"/>
      <c r="J40" s="4"/>
      <c r="K40" s="4"/>
      <c r="L40" s="4"/>
      <c r="M40" s="4"/>
      <c r="N40" s="4"/>
      <c r="O40" s="4"/>
      <c r="P40" s="4"/>
    </row>
    <row r="41" spans="1:16" ht="20.100000000000001" customHeight="1" x14ac:dyDescent="0.2">
      <c r="A41" s="188" t="s">
        <v>13</v>
      </c>
      <c r="B41" s="189"/>
      <c r="C41" s="189"/>
      <c r="D41" s="189"/>
      <c r="E41" s="189"/>
      <c r="F41" s="189"/>
      <c r="G41" s="189"/>
      <c r="H41" s="189"/>
      <c r="I41" s="190"/>
      <c r="J41" s="190"/>
      <c r="K41" s="190"/>
      <c r="L41" s="190"/>
      <c r="M41" s="190"/>
      <c r="N41" s="190"/>
      <c r="O41" s="190"/>
      <c r="P41" s="190"/>
    </row>
    <row r="42" spans="1:16" ht="20.100000000000001" customHeight="1" x14ac:dyDescent="0.2">
      <c r="A42" s="187" t="s">
        <v>69</v>
      </c>
      <c r="B42" s="187"/>
      <c r="C42" s="187"/>
      <c r="D42" s="187"/>
      <c r="E42" s="187"/>
      <c r="F42" s="187"/>
      <c r="G42" s="187"/>
      <c r="H42" s="187"/>
      <c r="J42" s="186">
        <v>6000</v>
      </c>
      <c r="K42" s="186"/>
      <c r="L42" s="186"/>
      <c r="N42" s="186">
        <v>5000</v>
      </c>
      <c r="O42" s="186"/>
      <c r="P42" s="186"/>
    </row>
    <row r="43" spans="1:16" ht="32.1" customHeight="1" x14ac:dyDescent="0.2">
      <c r="A43" s="187" t="s">
        <v>70</v>
      </c>
      <c r="B43" s="187"/>
      <c r="C43" s="187"/>
      <c r="D43" s="187"/>
      <c r="E43" s="187"/>
      <c r="F43" s="187"/>
      <c r="G43" s="187"/>
      <c r="H43" s="187"/>
      <c r="J43" s="185">
        <v>8000</v>
      </c>
      <c r="K43" s="185"/>
      <c r="L43" s="185"/>
      <c r="N43" s="185">
        <v>7000</v>
      </c>
      <c r="O43" s="185"/>
      <c r="P43" s="185"/>
    </row>
    <row r="44" spans="1:16" ht="20.100000000000001" customHeight="1" x14ac:dyDescent="0.2">
      <c r="A44" s="187" t="s">
        <v>71</v>
      </c>
      <c r="B44" s="187"/>
      <c r="C44" s="187"/>
      <c r="D44" s="187"/>
      <c r="E44" s="187"/>
      <c r="F44" s="187"/>
      <c r="G44" s="187"/>
      <c r="H44" s="187"/>
      <c r="J44" s="185">
        <v>10000</v>
      </c>
      <c r="K44" s="185"/>
      <c r="L44" s="185"/>
      <c r="N44" s="185">
        <v>9000</v>
      </c>
      <c r="O44" s="185"/>
      <c r="P44" s="185"/>
    </row>
    <row r="45" spans="1:16" ht="20.100000000000001" customHeight="1" x14ac:dyDescent="0.2">
      <c r="A45" s="187" t="s">
        <v>72</v>
      </c>
      <c r="B45" s="187"/>
      <c r="C45" s="187"/>
      <c r="D45" s="187"/>
      <c r="E45" s="187"/>
      <c r="F45" s="187"/>
      <c r="G45" s="187"/>
      <c r="H45" s="187"/>
      <c r="J45" s="185">
        <v>0</v>
      </c>
      <c r="K45" s="185"/>
      <c r="L45" s="185"/>
      <c r="N45" s="185">
        <v>3000</v>
      </c>
      <c r="O45" s="185"/>
      <c r="P45" s="185"/>
    </row>
    <row r="46" spans="1:16" ht="20.100000000000001" customHeight="1" x14ac:dyDescent="0.2">
      <c r="A46" s="187" t="s">
        <v>189</v>
      </c>
      <c r="B46" s="187"/>
      <c r="C46" s="187"/>
      <c r="D46" s="187"/>
      <c r="E46" s="187"/>
      <c r="F46" s="187"/>
      <c r="G46" s="187"/>
      <c r="H46" s="187"/>
      <c r="J46" s="185"/>
      <c r="K46" s="185"/>
      <c r="L46" s="185"/>
      <c r="N46" s="185">
        <v>50</v>
      </c>
      <c r="O46" s="185"/>
      <c r="P46" s="185"/>
    </row>
    <row r="47" spans="1:16" ht="9.9499999999999993" customHeight="1" x14ac:dyDescent="0.2">
      <c r="A47" s="4"/>
      <c r="B47" s="4"/>
      <c r="C47" s="4"/>
      <c r="D47" s="4"/>
      <c r="E47" s="4"/>
      <c r="F47" s="4"/>
      <c r="G47" s="4"/>
      <c r="H47" s="4"/>
      <c r="I47" s="4"/>
      <c r="J47" s="4"/>
      <c r="K47" s="4"/>
      <c r="L47" s="4"/>
      <c r="M47" s="4"/>
      <c r="N47" s="4"/>
      <c r="O47" s="4"/>
      <c r="P47" s="4"/>
    </row>
    <row r="48" spans="1:16" ht="20.100000000000001" customHeight="1" x14ac:dyDescent="0.2">
      <c r="A48" s="188" t="s">
        <v>14</v>
      </c>
      <c r="B48" s="189"/>
      <c r="C48" s="189"/>
      <c r="D48" s="189"/>
      <c r="E48" s="189"/>
      <c r="F48" s="189"/>
      <c r="G48" s="189"/>
      <c r="H48" s="189"/>
      <c r="I48" s="190"/>
      <c r="J48" s="190"/>
      <c r="K48" s="190"/>
      <c r="L48" s="190"/>
      <c r="M48" s="190"/>
      <c r="N48" s="190"/>
      <c r="O48" s="190"/>
      <c r="P48" s="190"/>
    </row>
    <row r="49" spans="1:16" ht="20.100000000000001" customHeight="1" x14ac:dyDescent="0.2">
      <c r="A49" s="187"/>
      <c r="B49" s="187"/>
      <c r="C49" s="187"/>
      <c r="D49" s="187"/>
      <c r="E49" s="187"/>
      <c r="F49" s="187"/>
      <c r="G49" s="187"/>
      <c r="H49" s="187"/>
      <c r="J49" s="186">
        <v>0</v>
      </c>
      <c r="K49" s="186"/>
      <c r="L49" s="186"/>
      <c r="N49" s="186">
        <v>0</v>
      </c>
      <c r="O49" s="186"/>
      <c r="P49" s="186"/>
    </row>
    <row r="50" spans="1:16" ht="20.100000000000001" customHeight="1" x14ac:dyDescent="0.2">
      <c r="A50" s="187"/>
      <c r="B50" s="187"/>
      <c r="C50" s="187"/>
      <c r="D50" s="187"/>
      <c r="E50" s="187"/>
      <c r="F50" s="187"/>
      <c r="G50" s="187"/>
      <c r="H50" s="187"/>
      <c r="J50" s="185">
        <v>0</v>
      </c>
      <c r="K50" s="185"/>
      <c r="L50" s="185"/>
      <c r="N50" s="185">
        <v>0</v>
      </c>
      <c r="O50" s="185"/>
      <c r="P50" s="185"/>
    </row>
    <row r="51" spans="1:16" ht="20.100000000000001" customHeight="1" x14ac:dyDescent="0.2">
      <c r="A51" s="187"/>
      <c r="B51" s="187"/>
      <c r="C51" s="187"/>
      <c r="D51" s="187"/>
      <c r="E51" s="187"/>
      <c r="F51" s="187"/>
      <c r="G51" s="187"/>
      <c r="H51" s="187"/>
      <c r="J51" s="185">
        <v>0</v>
      </c>
      <c r="K51" s="185"/>
      <c r="L51" s="185"/>
      <c r="N51" s="185">
        <v>0</v>
      </c>
      <c r="O51" s="185"/>
      <c r="P51" s="185"/>
    </row>
    <row r="52" spans="1:16" ht="20.100000000000001" customHeight="1" x14ac:dyDescent="0.2">
      <c r="A52" s="187"/>
      <c r="B52" s="187"/>
      <c r="C52" s="187"/>
      <c r="D52" s="187"/>
      <c r="E52" s="187"/>
      <c r="F52" s="187"/>
      <c r="G52" s="187"/>
      <c r="H52" s="187"/>
      <c r="J52" s="185">
        <v>0</v>
      </c>
      <c r="K52" s="185"/>
      <c r="L52" s="185"/>
      <c r="N52" s="185">
        <v>0</v>
      </c>
      <c r="O52" s="185"/>
      <c r="P52" s="185"/>
    </row>
    <row r="53" spans="1:16" ht="20.100000000000001" customHeight="1" x14ac:dyDescent="0.2">
      <c r="A53" s="187"/>
      <c r="B53" s="187"/>
      <c r="C53" s="187"/>
      <c r="D53" s="187"/>
      <c r="E53" s="187"/>
      <c r="F53" s="187"/>
      <c r="G53" s="187"/>
      <c r="H53" s="187"/>
      <c r="J53" s="185">
        <v>0</v>
      </c>
      <c r="K53" s="185"/>
      <c r="L53" s="185"/>
      <c r="N53" s="185">
        <v>0</v>
      </c>
      <c r="O53" s="185"/>
      <c r="P53" s="185"/>
    </row>
    <row r="54" spans="1:16" ht="20.100000000000001" customHeight="1" x14ac:dyDescent="0.2"/>
    <row r="55" spans="1:16" ht="20.100000000000001" customHeight="1" x14ac:dyDescent="0.2"/>
    <row r="56" spans="1:16" ht="20.100000000000001" customHeight="1" x14ac:dyDescent="0.2"/>
    <row r="57" spans="1:16" ht="20.100000000000001" customHeight="1" x14ac:dyDescent="0.2"/>
    <row r="58" spans="1:16" ht="20.100000000000001" customHeight="1" x14ac:dyDescent="0.25">
      <c r="A58" s="205" t="s">
        <v>38</v>
      </c>
      <c r="B58" s="206"/>
      <c r="C58" s="206"/>
      <c r="D58" s="206"/>
      <c r="E58" s="206"/>
      <c r="F58" s="206"/>
      <c r="G58" s="206"/>
      <c r="H58" s="207"/>
      <c r="I58" s="207"/>
      <c r="J58" s="207"/>
      <c r="K58" s="173"/>
      <c r="L58" s="173"/>
    </row>
    <row r="59" spans="1:16" ht="44.1" customHeight="1" thickBot="1" x14ac:dyDescent="0.3">
      <c r="A59" s="215" t="s">
        <v>192</v>
      </c>
      <c r="B59" s="215"/>
      <c r="C59" s="215"/>
      <c r="D59" s="215"/>
      <c r="E59" s="215"/>
      <c r="F59" s="215"/>
      <c r="G59" s="215"/>
      <c r="H59" s="215"/>
      <c r="I59" s="215"/>
      <c r="J59" s="215"/>
      <c r="K59" s="215"/>
      <c r="L59" s="215"/>
      <c r="M59" s="215"/>
      <c r="N59" s="215"/>
      <c r="O59" s="215"/>
      <c r="P59" s="215"/>
    </row>
    <row r="60" spans="1:16" ht="119.25" customHeight="1" thickTop="1" thickBot="1" x14ac:dyDescent="0.25">
      <c r="A60" s="191" t="s">
        <v>17</v>
      </c>
      <c r="B60" s="192"/>
      <c r="C60" s="192"/>
      <c r="D60" s="192"/>
      <c r="E60" s="192"/>
      <c r="F60" s="192"/>
      <c r="G60" s="192"/>
      <c r="H60" s="192"/>
      <c r="I60" s="192"/>
      <c r="J60" s="192"/>
      <c r="K60" s="192"/>
      <c r="L60" s="192"/>
      <c r="M60" s="192"/>
      <c r="N60" s="192"/>
      <c r="O60" s="192"/>
      <c r="P60" s="193"/>
    </row>
    <row r="61" spans="1:16" ht="20.100000000000001" customHeight="1" thickTop="1" x14ac:dyDescent="0.2"/>
    <row r="62" spans="1:16" ht="20.100000000000001" customHeight="1" x14ac:dyDescent="0.2"/>
    <row r="63" spans="1:16" ht="30" customHeight="1" x14ac:dyDescent="0.2">
      <c r="J63" s="180" t="s">
        <v>12</v>
      </c>
      <c r="K63" s="181"/>
      <c r="L63" s="181"/>
      <c r="N63" s="180" t="s">
        <v>11</v>
      </c>
      <c r="O63" s="181"/>
      <c r="P63" s="181"/>
    </row>
    <row r="64" spans="1:16" ht="20.100000000000001" customHeight="1" x14ac:dyDescent="0.2">
      <c r="A64" s="188"/>
      <c r="B64" s="199"/>
      <c r="C64" s="199"/>
      <c r="D64" s="199"/>
      <c r="E64" s="199"/>
      <c r="F64" s="199"/>
      <c r="G64" s="199"/>
      <c r="H64" s="199"/>
      <c r="I64" s="200"/>
      <c r="J64" s="200"/>
      <c r="K64" s="200"/>
      <c r="L64" s="200"/>
      <c r="M64" s="200"/>
      <c r="N64" s="200"/>
      <c r="O64" s="200"/>
      <c r="P64" s="200"/>
    </row>
    <row r="65" spans="1:16" ht="20.100000000000001" customHeight="1" x14ac:dyDescent="0.2">
      <c r="A65" s="187"/>
      <c r="B65" s="187"/>
      <c r="C65" s="187"/>
      <c r="D65" s="187"/>
      <c r="E65" s="187"/>
      <c r="F65" s="187"/>
      <c r="G65" s="187"/>
      <c r="H65" s="187"/>
      <c r="J65" s="186">
        <v>0</v>
      </c>
      <c r="K65" s="186"/>
      <c r="L65" s="186"/>
      <c r="N65" s="186">
        <v>0</v>
      </c>
      <c r="O65" s="186"/>
      <c r="P65" s="186"/>
    </row>
    <row r="66" spans="1:16" ht="20.100000000000001" customHeight="1" x14ac:dyDescent="0.2">
      <c r="A66" s="187"/>
      <c r="B66" s="187"/>
      <c r="C66" s="187"/>
      <c r="D66" s="187"/>
      <c r="E66" s="187"/>
      <c r="F66" s="187"/>
      <c r="G66" s="187"/>
      <c r="H66" s="187"/>
      <c r="J66" s="185">
        <v>0</v>
      </c>
      <c r="K66" s="185"/>
      <c r="L66" s="185"/>
      <c r="N66" s="185">
        <v>0</v>
      </c>
      <c r="O66" s="185"/>
      <c r="P66" s="185"/>
    </row>
    <row r="67" spans="1:16" ht="20.100000000000001" customHeight="1" x14ac:dyDescent="0.25">
      <c r="A67" s="216" t="s">
        <v>193</v>
      </c>
      <c r="B67" s="216"/>
      <c r="C67" s="216"/>
      <c r="D67" s="216"/>
      <c r="E67" s="216"/>
      <c r="F67" s="216"/>
      <c r="G67" s="216"/>
      <c r="H67" s="216"/>
      <c r="J67" s="185">
        <v>0</v>
      </c>
      <c r="K67" s="185"/>
      <c r="L67" s="185"/>
      <c r="N67" s="185">
        <v>0</v>
      </c>
      <c r="O67" s="185"/>
      <c r="P67" s="185"/>
    </row>
    <row r="68" spans="1:16" ht="20.100000000000001" customHeight="1" x14ac:dyDescent="0.2">
      <c r="A68" s="187"/>
      <c r="B68" s="187"/>
      <c r="C68" s="187"/>
      <c r="D68" s="187"/>
      <c r="E68" s="187"/>
      <c r="F68" s="187"/>
      <c r="G68" s="187"/>
      <c r="H68" s="187"/>
      <c r="J68" s="185">
        <v>0</v>
      </c>
      <c r="K68" s="185"/>
      <c r="L68" s="185"/>
      <c r="N68" s="185">
        <v>0</v>
      </c>
      <c r="O68" s="185"/>
      <c r="P68" s="185"/>
    </row>
    <row r="69" spans="1:16" ht="20.100000000000001" customHeight="1" x14ac:dyDescent="0.2">
      <c r="A69" s="187"/>
      <c r="B69" s="187"/>
      <c r="C69" s="187"/>
      <c r="D69" s="187"/>
      <c r="E69" s="187"/>
      <c r="F69" s="187"/>
      <c r="G69" s="187"/>
      <c r="H69" s="187"/>
      <c r="J69" s="185">
        <v>0</v>
      </c>
      <c r="K69" s="185"/>
      <c r="L69" s="185"/>
      <c r="N69" s="185">
        <v>0</v>
      </c>
      <c r="O69" s="185"/>
      <c r="P69" s="185"/>
    </row>
    <row r="70" spans="1:16" ht="9.9499999999999993" customHeight="1" x14ac:dyDescent="0.2">
      <c r="A70" s="4"/>
      <c r="B70" s="4"/>
      <c r="C70" s="4"/>
      <c r="D70" s="4"/>
      <c r="E70" s="4"/>
      <c r="F70" s="4"/>
      <c r="G70" s="4"/>
      <c r="H70" s="4"/>
      <c r="I70" s="4"/>
      <c r="J70" s="4"/>
      <c r="K70" s="4"/>
      <c r="L70" s="4"/>
      <c r="M70" s="4"/>
      <c r="N70" s="4"/>
      <c r="O70" s="4"/>
      <c r="P70" s="4"/>
    </row>
    <row r="71" spans="1:16" ht="20.100000000000001" customHeight="1" x14ac:dyDescent="0.2">
      <c r="A71" s="188"/>
      <c r="B71" s="199"/>
      <c r="C71" s="199"/>
      <c r="D71" s="199"/>
      <c r="E71" s="199"/>
      <c r="F71" s="199"/>
      <c r="G71" s="199"/>
      <c r="H71" s="199"/>
      <c r="I71" s="200"/>
      <c r="J71" s="200"/>
      <c r="K71" s="200"/>
      <c r="L71" s="200"/>
      <c r="M71" s="200"/>
      <c r="N71" s="200"/>
      <c r="O71" s="200"/>
      <c r="P71" s="200"/>
    </row>
    <row r="72" spans="1:16" ht="20.100000000000001" customHeight="1" x14ac:dyDescent="0.2">
      <c r="A72" s="187"/>
      <c r="B72" s="187"/>
      <c r="C72" s="187"/>
      <c r="D72" s="187"/>
      <c r="E72" s="187"/>
      <c r="F72" s="187"/>
      <c r="G72" s="187"/>
      <c r="H72" s="187"/>
      <c r="J72" s="186">
        <v>0</v>
      </c>
      <c r="K72" s="186"/>
      <c r="L72" s="186"/>
      <c r="N72" s="186">
        <v>0</v>
      </c>
      <c r="O72" s="186"/>
      <c r="P72" s="186"/>
    </row>
    <row r="73" spans="1:16" ht="20.100000000000001" customHeight="1" x14ac:dyDescent="0.2">
      <c r="A73" s="187"/>
      <c r="B73" s="187"/>
      <c r="C73" s="187"/>
      <c r="D73" s="187"/>
      <c r="E73" s="187"/>
      <c r="F73" s="187"/>
      <c r="G73" s="187"/>
      <c r="H73" s="187"/>
      <c r="J73" s="185">
        <v>0</v>
      </c>
      <c r="K73" s="185"/>
      <c r="L73" s="185"/>
      <c r="N73" s="185">
        <v>0</v>
      </c>
      <c r="O73" s="185"/>
      <c r="P73" s="185"/>
    </row>
    <row r="74" spans="1:16" ht="20.100000000000001" customHeight="1" x14ac:dyDescent="0.25">
      <c r="A74" s="216" t="s">
        <v>193</v>
      </c>
      <c r="B74" s="216"/>
      <c r="C74" s="216"/>
      <c r="D74" s="216"/>
      <c r="E74" s="216"/>
      <c r="F74" s="216"/>
      <c r="G74" s="216"/>
      <c r="H74" s="216"/>
      <c r="J74" s="185">
        <v>0</v>
      </c>
      <c r="K74" s="185"/>
      <c r="L74" s="185"/>
      <c r="N74" s="185">
        <v>0</v>
      </c>
      <c r="O74" s="185"/>
      <c r="P74" s="185"/>
    </row>
    <row r="75" spans="1:16" ht="20.100000000000001" customHeight="1" x14ac:dyDescent="0.2">
      <c r="A75" s="187"/>
      <c r="B75" s="187"/>
      <c r="C75" s="187"/>
      <c r="D75" s="187"/>
      <c r="E75" s="187"/>
      <c r="F75" s="187"/>
      <c r="G75" s="187"/>
      <c r="H75" s="187"/>
      <c r="J75" s="185">
        <v>0</v>
      </c>
      <c r="K75" s="185"/>
      <c r="L75" s="185"/>
      <c r="N75" s="185">
        <v>0</v>
      </c>
      <c r="O75" s="185"/>
      <c r="P75" s="185"/>
    </row>
    <row r="76" spans="1:16" ht="20.100000000000001" customHeight="1" x14ac:dyDescent="0.2">
      <c r="A76" s="187"/>
      <c r="B76" s="187"/>
      <c r="C76" s="187"/>
      <c r="D76" s="187"/>
      <c r="E76" s="187"/>
      <c r="F76" s="187"/>
      <c r="G76" s="187"/>
      <c r="H76" s="187"/>
      <c r="J76" s="185">
        <v>0</v>
      </c>
      <c r="K76" s="185"/>
      <c r="L76" s="185"/>
      <c r="N76" s="185">
        <v>0</v>
      </c>
      <c r="O76" s="185"/>
      <c r="P76" s="185"/>
    </row>
    <row r="77" spans="1:16" ht="9.9499999999999993" customHeight="1" x14ac:dyDescent="0.2">
      <c r="A77" s="4"/>
      <c r="B77" s="4"/>
      <c r="C77" s="4"/>
      <c r="D77" s="4"/>
      <c r="E77" s="4"/>
      <c r="F77" s="4"/>
      <c r="G77" s="4"/>
      <c r="H77" s="4"/>
      <c r="I77" s="4"/>
      <c r="J77" s="4"/>
      <c r="K77" s="4"/>
      <c r="L77" s="4"/>
      <c r="M77" s="4"/>
      <c r="N77" s="4"/>
      <c r="O77" s="4"/>
      <c r="P77" s="4"/>
    </row>
    <row r="78" spans="1:16" ht="20.100000000000001" customHeight="1" x14ac:dyDescent="0.2">
      <c r="A78" s="201"/>
      <c r="B78" s="202"/>
      <c r="C78" s="202"/>
      <c r="D78" s="202"/>
      <c r="E78" s="202"/>
      <c r="F78" s="202"/>
      <c r="G78" s="202"/>
      <c r="H78" s="202"/>
      <c r="I78" s="203"/>
      <c r="J78" s="203"/>
      <c r="K78" s="203"/>
      <c r="L78" s="203"/>
      <c r="M78" s="203"/>
      <c r="N78" s="203"/>
      <c r="O78" s="203"/>
      <c r="P78" s="203"/>
    </row>
    <row r="79" spans="1:16" ht="20.100000000000001" customHeight="1" x14ac:dyDescent="0.2">
      <c r="A79" s="187"/>
      <c r="B79" s="187"/>
      <c r="C79" s="187"/>
      <c r="D79" s="187"/>
      <c r="E79" s="187"/>
      <c r="F79" s="187"/>
      <c r="G79" s="187"/>
      <c r="H79" s="187"/>
      <c r="J79" s="186">
        <v>0</v>
      </c>
      <c r="K79" s="186"/>
      <c r="L79" s="186"/>
      <c r="N79" s="186">
        <v>0</v>
      </c>
      <c r="O79" s="186"/>
      <c r="P79" s="186"/>
    </row>
    <row r="80" spans="1:16" ht="20.100000000000001" customHeight="1" x14ac:dyDescent="0.25">
      <c r="A80" s="216" t="s">
        <v>193</v>
      </c>
      <c r="B80" s="216"/>
      <c r="C80" s="216"/>
      <c r="D80" s="216"/>
      <c r="E80" s="216"/>
      <c r="F80" s="216"/>
      <c r="G80" s="216"/>
      <c r="H80" s="216"/>
      <c r="J80" s="185">
        <v>0</v>
      </c>
      <c r="K80" s="185"/>
      <c r="L80" s="185"/>
      <c r="N80" s="185">
        <v>0</v>
      </c>
      <c r="O80" s="185"/>
      <c r="P80" s="185"/>
    </row>
    <row r="81" spans="1:16" ht="20.100000000000001" customHeight="1" x14ac:dyDescent="0.2">
      <c r="A81" s="187"/>
      <c r="B81" s="187"/>
      <c r="C81" s="187"/>
      <c r="D81" s="187"/>
      <c r="E81" s="187"/>
      <c r="F81" s="187"/>
      <c r="G81" s="187"/>
      <c r="H81" s="187"/>
      <c r="J81" s="185">
        <v>0</v>
      </c>
      <c r="K81" s="185"/>
      <c r="L81" s="185"/>
      <c r="N81" s="185">
        <v>0</v>
      </c>
      <c r="O81" s="185"/>
      <c r="P81" s="185"/>
    </row>
    <row r="82" spans="1:16" ht="20.100000000000001" customHeight="1" x14ac:dyDescent="0.2">
      <c r="A82" s="187"/>
      <c r="B82" s="187"/>
      <c r="C82" s="187"/>
      <c r="D82" s="187"/>
      <c r="E82" s="187"/>
      <c r="F82" s="187"/>
      <c r="G82" s="187"/>
      <c r="H82" s="187"/>
      <c r="J82" s="185">
        <v>0</v>
      </c>
      <c r="K82" s="185"/>
      <c r="L82" s="185"/>
      <c r="N82" s="185">
        <v>0</v>
      </c>
      <c r="O82" s="185"/>
      <c r="P82" s="185"/>
    </row>
    <row r="83" spans="1:16" ht="20.100000000000001" customHeight="1" x14ac:dyDescent="0.2">
      <c r="A83" s="187"/>
      <c r="B83" s="187"/>
      <c r="C83" s="187"/>
      <c r="D83" s="187"/>
      <c r="E83" s="187"/>
      <c r="F83" s="187"/>
      <c r="G83" s="187"/>
      <c r="H83" s="187"/>
      <c r="J83" s="185">
        <v>0</v>
      </c>
      <c r="K83" s="185"/>
      <c r="L83" s="185"/>
      <c r="N83" s="185">
        <v>0</v>
      </c>
      <c r="O83" s="185"/>
      <c r="P83" s="185"/>
    </row>
    <row r="84" spans="1:16" ht="9.9499999999999993" customHeight="1" x14ac:dyDescent="0.2">
      <c r="A84" s="4"/>
      <c r="B84" s="4"/>
      <c r="C84" s="4"/>
      <c r="D84" s="4"/>
      <c r="E84" s="4"/>
      <c r="F84" s="4"/>
      <c r="G84" s="4"/>
      <c r="H84" s="4"/>
      <c r="I84" s="4"/>
      <c r="J84" s="4"/>
      <c r="K84" s="4"/>
      <c r="L84" s="4"/>
      <c r="M84" s="4"/>
      <c r="N84" s="4"/>
      <c r="O84" s="4"/>
      <c r="P84" s="4"/>
    </row>
    <row r="85" spans="1:16" ht="30" customHeight="1" x14ac:dyDescent="0.2">
      <c r="J85" s="180" t="s">
        <v>12</v>
      </c>
      <c r="K85" s="181"/>
      <c r="L85" s="181"/>
      <c r="N85" s="180" t="s">
        <v>11</v>
      </c>
      <c r="O85" s="181"/>
      <c r="P85" s="181"/>
    </row>
    <row r="86" spans="1:16" ht="20.100000000000001" customHeight="1" x14ac:dyDescent="0.2">
      <c r="A86" s="188"/>
      <c r="B86" s="199"/>
      <c r="C86" s="199"/>
      <c r="D86" s="199"/>
      <c r="E86" s="199"/>
      <c r="F86" s="199"/>
      <c r="G86" s="199"/>
      <c r="H86" s="199"/>
      <c r="I86" s="200"/>
      <c r="J86" s="200"/>
      <c r="K86" s="200"/>
      <c r="L86" s="200"/>
      <c r="M86" s="200"/>
      <c r="N86" s="200"/>
      <c r="O86" s="200"/>
      <c r="P86" s="200"/>
    </row>
    <row r="87" spans="1:16" ht="20.100000000000001" customHeight="1" x14ac:dyDescent="0.2">
      <c r="A87" s="187"/>
      <c r="B87" s="187"/>
      <c r="C87" s="187"/>
      <c r="D87" s="187"/>
      <c r="E87" s="187"/>
      <c r="F87" s="187"/>
      <c r="G87" s="187"/>
      <c r="H87" s="187"/>
      <c r="J87" s="186">
        <v>0</v>
      </c>
      <c r="K87" s="186"/>
      <c r="L87" s="186"/>
      <c r="N87" s="186">
        <v>0</v>
      </c>
      <c r="O87" s="186"/>
      <c r="P87" s="186"/>
    </row>
    <row r="88" spans="1:16" ht="20.100000000000001" customHeight="1" x14ac:dyDescent="0.2">
      <c r="A88" s="187"/>
      <c r="B88" s="187"/>
      <c r="C88" s="187"/>
      <c r="D88" s="187"/>
      <c r="E88" s="187"/>
      <c r="F88" s="187"/>
      <c r="G88" s="187"/>
      <c r="H88" s="187"/>
      <c r="J88" s="185">
        <v>0</v>
      </c>
      <c r="K88" s="185"/>
      <c r="L88" s="185"/>
      <c r="N88" s="185">
        <v>0</v>
      </c>
      <c r="O88" s="185"/>
      <c r="P88" s="185"/>
    </row>
    <row r="89" spans="1:16" ht="20.100000000000001" customHeight="1" x14ac:dyDescent="0.2">
      <c r="A89" s="217"/>
      <c r="B89" s="217"/>
      <c r="C89" s="217"/>
      <c r="D89" s="217"/>
      <c r="E89" s="217"/>
      <c r="F89" s="217"/>
      <c r="G89" s="217"/>
      <c r="H89" s="217"/>
      <c r="J89" s="185">
        <v>0</v>
      </c>
      <c r="K89" s="185"/>
      <c r="L89" s="185"/>
      <c r="N89" s="185">
        <v>0</v>
      </c>
      <c r="O89" s="185"/>
      <c r="P89" s="185"/>
    </row>
    <row r="90" spans="1:16" ht="20.100000000000001" customHeight="1" x14ac:dyDescent="0.2">
      <c r="A90" s="187"/>
      <c r="B90" s="187"/>
      <c r="C90" s="187"/>
      <c r="D90" s="187"/>
      <c r="E90" s="187"/>
      <c r="F90" s="187"/>
      <c r="G90" s="187"/>
      <c r="H90" s="187"/>
      <c r="J90" s="185">
        <v>0</v>
      </c>
      <c r="K90" s="185"/>
      <c r="L90" s="185"/>
      <c r="N90" s="185">
        <v>0</v>
      </c>
      <c r="O90" s="185"/>
      <c r="P90" s="185"/>
    </row>
    <row r="91" spans="1:16" ht="20.100000000000001" customHeight="1" x14ac:dyDescent="0.2">
      <c r="A91" s="187"/>
      <c r="B91" s="187"/>
      <c r="C91" s="187"/>
      <c r="D91" s="187"/>
      <c r="E91" s="187"/>
      <c r="F91" s="187"/>
      <c r="G91" s="187"/>
      <c r="H91" s="187"/>
      <c r="J91" s="185">
        <v>0</v>
      </c>
      <c r="K91" s="185"/>
      <c r="L91" s="185"/>
      <c r="N91" s="185">
        <v>0</v>
      </c>
      <c r="O91" s="185"/>
      <c r="P91" s="185"/>
    </row>
    <row r="92" spans="1:16" ht="9.9499999999999993" customHeight="1" x14ac:dyDescent="0.2">
      <c r="A92" s="4"/>
      <c r="B92" s="4"/>
      <c r="C92" s="4"/>
      <c r="D92" s="4"/>
      <c r="E92" s="4"/>
      <c r="F92" s="4"/>
      <c r="G92" s="4"/>
      <c r="H92" s="4"/>
      <c r="I92" s="4"/>
      <c r="J92" s="4"/>
      <c r="K92" s="4"/>
      <c r="L92" s="4"/>
      <c r="M92" s="4"/>
      <c r="N92" s="4"/>
      <c r="O92" s="4"/>
      <c r="P92" s="4"/>
    </row>
    <row r="93" spans="1:16" ht="20.100000000000001" customHeight="1" x14ac:dyDescent="0.2">
      <c r="A93" s="188"/>
      <c r="B93" s="199"/>
      <c r="C93" s="199"/>
      <c r="D93" s="199"/>
      <c r="E93" s="199"/>
      <c r="F93" s="199"/>
      <c r="G93" s="199"/>
      <c r="H93" s="199"/>
      <c r="I93" s="200"/>
      <c r="J93" s="200"/>
      <c r="K93" s="200"/>
      <c r="L93" s="200"/>
      <c r="M93" s="200"/>
      <c r="N93" s="200"/>
      <c r="O93" s="200"/>
      <c r="P93" s="200"/>
    </row>
    <row r="94" spans="1:16" ht="20.100000000000001" customHeight="1" x14ac:dyDescent="0.2">
      <c r="A94" s="187"/>
      <c r="B94" s="187"/>
      <c r="C94" s="187"/>
      <c r="D94" s="187"/>
      <c r="E94" s="187"/>
      <c r="F94" s="187"/>
      <c r="G94" s="187"/>
      <c r="H94" s="187"/>
      <c r="J94" s="186">
        <v>0</v>
      </c>
      <c r="K94" s="186"/>
      <c r="L94" s="186"/>
      <c r="N94" s="186">
        <v>0</v>
      </c>
      <c r="O94" s="186"/>
      <c r="P94" s="186"/>
    </row>
    <row r="95" spans="1:16" ht="20.100000000000001" customHeight="1" x14ac:dyDescent="0.2">
      <c r="A95" s="187"/>
      <c r="B95" s="187"/>
      <c r="C95" s="187"/>
      <c r="D95" s="187"/>
      <c r="E95" s="187"/>
      <c r="F95" s="187"/>
      <c r="G95" s="187"/>
      <c r="H95" s="187"/>
      <c r="J95" s="185">
        <v>0</v>
      </c>
      <c r="K95" s="185"/>
      <c r="L95" s="185"/>
      <c r="N95" s="185">
        <v>0</v>
      </c>
      <c r="O95" s="185"/>
      <c r="P95" s="185"/>
    </row>
    <row r="96" spans="1:16" ht="20.100000000000001" customHeight="1" x14ac:dyDescent="0.2">
      <c r="A96" s="217"/>
      <c r="B96" s="217"/>
      <c r="C96" s="217"/>
      <c r="D96" s="217"/>
      <c r="E96" s="217"/>
      <c r="F96" s="217"/>
      <c r="G96" s="217"/>
      <c r="H96" s="217"/>
      <c r="J96" s="185">
        <v>0</v>
      </c>
      <c r="K96" s="185"/>
      <c r="L96" s="185"/>
      <c r="N96" s="185">
        <v>0</v>
      </c>
      <c r="O96" s="185"/>
      <c r="P96" s="185"/>
    </row>
    <row r="97" spans="1:16" ht="20.100000000000001" customHeight="1" x14ac:dyDescent="0.2">
      <c r="A97" s="187"/>
      <c r="B97" s="187"/>
      <c r="C97" s="187"/>
      <c r="D97" s="187"/>
      <c r="E97" s="187"/>
      <c r="F97" s="187"/>
      <c r="G97" s="187"/>
      <c r="H97" s="187"/>
      <c r="J97" s="185">
        <v>0</v>
      </c>
      <c r="K97" s="185"/>
      <c r="L97" s="185"/>
      <c r="N97" s="185">
        <v>0</v>
      </c>
      <c r="O97" s="185"/>
      <c r="P97" s="185"/>
    </row>
    <row r="98" spans="1:16" ht="20.100000000000001" customHeight="1" x14ac:dyDescent="0.2">
      <c r="A98" s="187"/>
      <c r="B98" s="187"/>
      <c r="C98" s="187"/>
      <c r="D98" s="187"/>
      <c r="E98" s="187"/>
      <c r="F98" s="187"/>
      <c r="G98" s="187"/>
      <c r="H98" s="187"/>
      <c r="J98" s="185">
        <v>0</v>
      </c>
      <c r="K98" s="185"/>
      <c r="L98" s="185"/>
      <c r="N98" s="185">
        <v>0</v>
      </c>
      <c r="O98" s="185"/>
      <c r="P98" s="185"/>
    </row>
    <row r="99" spans="1:16" ht="9.9499999999999993" customHeight="1" x14ac:dyDescent="0.2">
      <c r="A99" s="4"/>
      <c r="B99" s="4"/>
      <c r="C99" s="4"/>
      <c r="D99" s="4"/>
      <c r="E99" s="4"/>
      <c r="F99" s="4"/>
      <c r="G99" s="4"/>
      <c r="H99" s="4"/>
      <c r="I99" s="4"/>
      <c r="J99" s="4"/>
      <c r="K99" s="4"/>
      <c r="L99" s="4"/>
      <c r="M99" s="4"/>
      <c r="N99" s="4"/>
      <c r="O99" s="4"/>
      <c r="P99" s="4"/>
    </row>
    <row r="100" spans="1:16" ht="20.100000000000001" customHeight="1" x14ac:dyDescent="0.2">
      <c r="A100" s="188"/>
      <c r="B100" s="199"/>
      <c r="C100" s="199"/>
      <c r="D100" s="199"/>
      <c r="E100" s="199"/>
      <c r="F100" s="199"/>
      <c r="G100" s="199"/>
      <c r="H100" s="199"/>
      <c r="I100" s="200"/>
      <c r="J100" s="200"/>
      <c r="K100" s="200"/>
      <c r="L100" s="200"/>
      <c r="M100" s="200"/>
      <c r="N100" s="200"/>
      <c r="O100" s="200"/>
      <c r="P100" s="200"/>
    </row>
    <row r="101" spans="1:16" ht="20.100000000000001" customHeight="1" x14ac:dyDescent="0.2">
      <c r="A101" s="187"/>
      <c r="B101" s="187"/>
      <c r="C101" s="187"/>
      <c r="D101" s="187"/>
      <c r="E101" s="187"/>
      <c r="F101" s="187"/>
      <c r="G101" s="187"/>
      <c r="H101" s="187"/>
      <c r="J101" s="186">
        <v>0</v>
      </c>
      <c r="K101" s="186"/>
      <c r="L101" s="186"/>
      <c r="N101" s="186">
        <v>0</v>
      </c>
      <c r="O101" s="186"/>
      <c r="P101" s="186"/>
    </row>
    <row r="102" spans="1:16" ht="20.100000000000001" customHeight="1" x14ac:dyDescent="0.2">
      <c r="A102" s="187"/>
      <c r="B102" s="187"/>
      <c r="C102" s="187"/>
      <c r="D102" s="187"/>
      <c r="E102" s="187"/>
      <c r="F102" s="187"/>
      <c r="G102" s="187"/>
      <c r="H102" s="187"/>
      <c r="J102" s="185">
        <v>0</v>
      </c>
      <c r="K102" s="185"/>
      <c r="L102" s="185"/>
      <c r="N102" s="185">
        <v>0</v>
      </c>
      <c r="O102" s="185"/>
      <c r="P102" s="185"/>
    </row>
    <row r="103" spans="1:16" ht="20.100000000000001" customHeight="1" x14ac:dyDescent="0.2">
      <c r="A103" s="187"/>
      <c r="B103" s="187"/>
      <c r="C103" s="187"/>
      <c r="D103" s="187"/>
      <c r="E103" s="187"/>
      <c r="F103" s="187"/>
      <c r="G103" s="187"/>
      <c r="H103" s="187"/>
      <c r="J103" s="185">
        <v>0</v>
      </c>
      <c r="K103" s="185"/>
      <c r="L103" s="185"/>
      <c r="N103" s="185">
        <v>0</v>
      </c>
      <c r="O103" s="185"/>
      <c r="P103" s="185"/>
    </row>
    <row r="104" spans="1:16" ht="20.100000000000001" customHeight="1" x14ac:dyDescent="0.2">
      <c r="A104" s="187"/>
      <c r="B104" s="187"/>
      <c r="C104" s="187"/>
      <c r="D104" s="187"/>
      <c r="E104" s="187"/>
      <c r="F104" s="187"/>
      <c r="G104" s="187"/>
      <c r="H104" s="187"/>
      <c r="J104" s="185">
        <v>0</v>
      </c>
      <c r="K104" s="185"/>
      <c r="L104" s="185"/>
      <c r="N104" s="185">
        <v>0</v>
      </c>
      <c r="O104" s="185"/>
      <c r="P104" s="185"/>
    </row>
    <row r="105" spans="1:16" ht="20.100000000000001" customHeight="1" x14ac:dyDescent="0.2">
      <c r="A105" s="187"/>
      <c r="B105" s="187"/>
      <c r="C105" s="187"/>
      <c r="D105" s="187"/>
      <c r="E105" s="187"/>
      <c r="F105" s="187"/>
      <c r="G105" s="187"/>
      <c r="H105" s="187"/>
      <c r="J105" s="185">
        <v>0</v>
      </c>
      <c r="K105" s="185"/>
      <c r="L105" s="185"/>
      <c r="N105" s="185">
        <v>0</v>
      </c>
      <c r="O105" s="185"/>
      <c r="P105" s="185"/>
    </row>
    <row r="106" spans="1:16" ht="9.9499999999999993" customHeight="1" x14ac:dyDescent="0.2">
      <c r="A106" s="4"/>
      <c r="B106" s="4"/>
      <c r="C106" s="4"/>
      <c r="D106" s="4"/>
      <c r="E106" s="4"/>
      <c r="F106" s="4"/>
      <c r="G106" s="4"/>
      <c r="H106" s="4"/>
      <c r="I106" s="4"/>
      <c r="J106" s="4"/>
      <c r="K106" s="4"/>
      <c r="L106" s="4"/>
      <c r="M106" s="4"/>
      <c r="N106" s="4"/>
      <c r="O106" s="4"/>
      <c r="P106" s="4"/>
    </row>
    <row r="107" spans="1:16" ht="20.100000000000001" customHeight="1" x14ac:dyDescent="0.2">
      <c r="A107" s="188"/>
      <c r="B107" s="199"/>
      <c r="C107" s="199"/>
      <c r="D107" s="199"/>
      <c r="E107" s="199"/>
      <c r="F107" s="199"/>
      <c r="G107" s="199"/>
      <c r="H107" s="199"/>
      <c r="I107" s="200"/>
      <c r="J107" s="200"/>
      <c r="K107" s="200"/>
      <c r="L107" s="200"/>
      <c r="M107" s="200"/>
      <c r="N107" s="200"/>
      <c r="O107" s="200"/>
      <c r="P107" s="200"/>
    </row>
    <row r="108" spans="1:16" ht="20.100000000000001" customHeight="1" x14ac:dyDescent="0.2">
      <c r="A108" s="187"/>
      <c r="B108" s="187"/>
      <c r="C108" s="187"/>
      <c r="D108" s="187"/>
      <c r="E108" s="187"/>
      <c r="F108" s="187"/>
      <c r="G108" s="187"/>
      <c r="H108" s="187"/>
      <c r="J108" s="186">
        <v>0</v>
      </c>
      <c r="K108" s="186"/>
      <c r="L108" s="186"/>
      <c r="N108" s="186">
        <v>0</v>
      </c>
      <c r="O108" s="186"/>
      <c r="P108" s="186"/>
    </row>
    <row r="109" spans="1:16" ht="20.100000000000001" customHeight="1" x14ac:dyDescent="0.2">
      <c r="A109" s="187"/>
      <c r="B109" s="187"/>
      <c r="C109" s="187"/>
      <c r="D109" s="187"/>
      <c r="E109" s="187"/>
      <c r="F109" s="187"/>
      <c r="G109" s="187"/>
      <c r="H109" s="187"/>
      <c r="J109" s="185">
        <v>0</v>
      </c>
      <c r="K109" s="185"/>
      <c r="L109" s="185"/>
      <c r="N109" s="185">
        <v>0</v>
      </c>
      <c r="O109" s="185"/>
      <c r="P109" s="185"/>
    </row>
    <row r="110" spans="1:16" ht="20.100000000000001" customHeight="1" x14ac:dyDescent="0.2">
      <c r="A110" s="187"/>
      <c r="B110" s="187"/>
      <c r="C110" s="187"/>
      <c r="D110" s="187"/>
      <c r="E110" s="187"/>
      <c r="F110" s="187"/>
      <c r="G110" s="187"/>
      <c r="H110" s="187"/>
      <c r="J110" s="185">
        <v>0</v>
      </c>
      <c r="K110" s="185"/>
      <c r="L110" s="185"/>
      <c r="N110" s="185">
        <v>0</v>
      </c>
      <c r="O110" s="185"/>
      <c r="P110" s="185"/>
    </row>
    <row r="111" spans="1:16" ht="20.100000000000001" customHeight="1" x14ac:dyDescent="0.2">
      <c r="A111" s="187"/>
      <c r="B111" s="187"/>
      <c r="C111" s="187"/>
      <c r="D111" s="187"/>
      <c r="E111" s="187"/>
      <c r="F111" s="187"/>
      <c r="G111" s="187"/>
      <c r="H111" s="187"/>
      <c r="J111" s="185">
        <v>0</v>
      </c>
      <c r="K111" s="185"/>
      <c r="L111" s="185"/>
      <c r="N111" s="185">
        <v>0</v>
      </c>
      <c r="O111" s="185"/>
      <c r="P111" s="185"/>
    </row>
    <row r="112" spans="1:16" ht="20.100000000000001" customHeight="1" x14ac:dyDescent="0.2">
      <c r="A112" s="187"/>
      <c r="B112" s="187"/>
      <c r="C112" s="187"/>
      <c r="D112" s="187"/>
      <c r="E112" s="187"/>
      <c r="F112" s="187"/>
      <c r="G112" s="187"/>
      <c r="H112" s="187"/>
      <c r="J112" s="185">
        <v>0</v>
      </c>
      <c r="K112" s="185"/>
      <c r="L112" s="185"/>
      <c r="N112" s="185">
        <v>0</v>
      </c>
      <c r="O112" s="185"/>
      <c r="P112" s="185"/>
    </row>
    <row r="113" spans="1:16" ht="9.9499999999999993" customHeight="1" x14ac:dyDescent="0.2">
      <c r="A113" s="4"/>
      <c r="B113" s="4"/>
      <c r="C113" s="4"/>
      <c r="D113" s="4"/>
      <c r="E113" s="4"/>
      <c r="F113" s="4"/>
      <c r="G113" s="4"/>
      <c r="H113" s="4"/>
      <c r="I113" s="4"/>
      <c r="J113" s="4"/>
      <c r="K113" s="4"/>
      <c r="L113" s="4"/>
      <c r="M113" s="4"/>
      <c r="N113" s="4"/>
      <c r="O113" s="4"/>
      <c r="P113" s="4"/>
    </row>
    <row r="114" spans="1:16" ht="20.100000000000001" customHeight="1" x14ac:dyDescent="0.2">
      <c r="A114" s="188"/>
      <c r="B114" s="199"/>
      <c r="C114" s="199"/>
      <c r="D114" s="199"/>
      <c r="E114" s="199"/>
      <c r="F114" s="199"/>
      <c r="G114" s="199"/>
      <c r="H114" s="199"/>
      <c r="I114" s="200"/>
      <c r="J114" s="200"/>
      <c r="K114" s="200"/>
      <c r="L114" s="200"/>
      <c r="M114" s="200"/>
      <c r="N114" s="200"/>
      <c r="O114" s="200"/>
      <c r="P114" s="200"/>
    </row>
    <row r="115" spans="1:16" ht="20.100000000000001" customHeight="1" x14ac:dyDescent="0.2">
      <c r="A115" s="187"/>
      <c r="B115" s="187"/>
      <c r="C115" s="187"/>
      <c r="D115" s="187"/>
      <c r="E115" s="187"/>
      <c r="F115" s="187"/>
      <c r="G115" s="187"/>
      <c r="H115" s="187"/>
      <c r="J115" s="186">
        <v>0</v>
      </c>
      <c r="K115" s="186"/>
      <c r="L115" s="186"/>
      <c r="N115" s="186">
        <v>0</v>
      </c>
      <c r="O115" s="186"/>
      <c r="P115" s="186"/>
    </row>
    <row r="116" spans="1:16" ht="20.100000000000001" customHeight="1" x14ac:dyDescent="0.2">
      <c r="A116" s="187"/>
      <c r="B116" s="187"/>
      <c r="C116" s="187"/>
      <c r="D116" s="187"/>
      <c r="E116" s="187"/>
      <c r="F116" s="187"/>
      <c r="G116" s="187"/>
      <c r="H116" s="187"/>
      <c r="J116" s="185">
        <v>0</v>
      </c>
      <c r="K116" s="185"/>
      <c r="L116" s="185"/>
      <c r="N116" s="185">
        <v>0</v>
      </c>
      <c r="O116" s="185"/>
      <c r="P116" s="185"/>
    </row>
    <row r="117" spans="1:16" ht="20.100000000000001" customHeight="1" x14ac:dyDescent="0.2">
      <c r="A117" s="187"/>
      <c r="B117" s="187"/>
      <c r="C117" s="187"/>
      <c r="D117" s="187"/>
      <c r="E117" s="187"/>
      <c r="F117" s="187"/>
      <c r="G117" s="187"/>
      <c r="H117" s="187"/>
      <c r="J117" s="185">
        <v>0</v>
      </c>
      <c r="K117" s="185"/>
      <c r="L117" s="185"/>
      <c r="N117" s="185">
        <v>0</v>
      </c>
      <c r="O117" s="185"/>
      <c r="P117" s="185"/>
    </row>
    <row r="118" spans="1:16" ht="20.100000000000001" customHeight="1" x14ac:dyDescent="0.2">
      <c r="A118" s="187"/>
      <c r="B118" s="187"/>
      <c r="C118" s="187"/>
      <c r="D118" s="187"/>
      <c r="E118" s="187"/>
      <c r="F118" s="187"/>
      <c r="G118" s="187"/>
      <c r="H118" s="187"/>
      <c r="J118" s="185">
        <v>0</v>
      </c>
      <c r="K118" s="185"/>
      <c r="L118" s="185"/>
      <c r="N118" s="185">
        <v>0</v>
      </c>
      <c r="O118" s="185"/>
      <c r="P118" s="185"/>
    </row>
    <row r="119" spans="1:16" ht="20.100000000000001" customHeight="1" x14ac:dyDescent="0.2"/>
    <row r="120" spans="1:16" ht="20.100000000000001" customHeight="1" x14ac:dyDescent="0.2"/>
    <row r="121" spans="1:16" ht="20.100000000000001" customHeight="1" x14ac:dyDescent="0.2"/>
    <row r="122" spans="1:16" ht="20.100000000000001" customHeight="1" x14ac:dyDescent="0.2"/>
    <row r="123" spans="1:16" ht="20.100000000000001" customHeight="1" x14ac:dyDescent="0.2"/>
    <row r="124" spans="1:16" ht="20.100000000000001" customHeight="1" x14ac:dyDescent="0.2"/>
    <row r="125" spans="1:16" ht="20.100000000000001" customHeight="1" x14ac:dyDescent="0.2"/>
    <row r="126" spans="1:16" ht="20.100000000000001" customHeight="1" x14ac:dyDescent="0.2"/>
    <row r="127" spans="1:16" ht="20.100000000000001" customHeight="1" x14ac:dyDescent="0.2"/>
    <row r="128" spans="1:16" ht="20.100000000000001" customHeight="1" x14ac:dyDescent="0.2"/>
    <row r="129" ht="20.100000000000001" customHeight="1" x14ac:dyDescent="0.2"/>
    <row r="130" ht="20.100000000000001" customHeight="1" x14ac:dyDescent="0.2"/>
    <row r="131" ht="20.100000000000001" customHeight="1" x14ac:dyDescent="0.2"/>
    <row r="132" ht="20.100000000000001" customHeight="1" x14ac:dyDescent="0.2"/>
    <row r="133" ht="20.100000000000001" customHeight="1" x14ac:dyDescent="0.2"/>
    <row r="134" ht="20.100000000000001" customHeight="1" x14ac:dyDescent="0.2"/>
    <row r="135" ht="20.100000000000001" customHeight="1" x14ac:dyDescent="0.2"/>
    <row r="136" ht="20.100000000000001" customHeight="1" x14ac:dyDescent="0.2"/>
    <row r="137" ht="20.100000000000001" customHeight="1" x14ac:dyDescent="0.2"/>
    <row r="138" ht="20.100000000000001" customHeight="1" x14ac:dyDescent="0.2"/>
    <row r="139" ht="20.100000000000001" customHeight="1" x14ac:dyDescent="0.2"/>
    <row r="140" ht="20.100000000000001" customHeight="1" x14ac:dyDescent="0.2"/>
    <row r="141" ht="20.100000000000001" customHeight="1" x14ac:dyDescent="0.2"/>
    <row r="142" ht="20.100000000000001" customHeight="1" x14ac:dyDescent="0.2"/>
    <row r="143" ht="20.100000000000001" customHeight="1" x14ac:dyDescent="0.2"/>
    <row r="144" ht="20.100000000000001" customHeight="1" x14ac:dyDescent="0.2"/>
    <row r="145" ht="20.100000000000001" customHeight="1" x14ac:dyDescent="0.2"/>
    <row r="146" ht="20.100000000000001" customHeight="1" x14ac:dyDescent="0.2"/>
    <row r="147" ht="20.100000000000001" customHeight="1" x14ac:dyDescent="0.2"/>
    <row r="148" ht="20.100000000000001" customHeight="1" x14ac:dyDescent="0.2"/>
    <row r="149" ht="20.100000000000001" customHeight="1" x14ac:dyDescent="0.2"/>
    <row r="150" ht="20.100000000000001" customHeight="1" x14ac:dyDescent="0.2"/>
    <row r="151" ht="20.100000000000001" customHeight="1" x14ac:dyDescent="0.2"/>
    <row r="152" ht="20.100000000000001" customHeight="1" x14ac:dyDescent="0.2"/>
    <row r="153" ht="20.100000000000001" customHeight="1" x14ac:dyDescent="0.2"/>
    <row r="154" ht="20.100000000000001" customHeight="1" x14ac:dyDescent="0.2"/>
    <row r="155" ht="20.100000000000001" customHeight="1" x14ac:dyDescent="0.2"/>
    <row r="156" ht="20.100000000000001" customHeight="1" x14ac:dyDescent="0.2"/>
    <row r="157" ht="20.100000000000001" customHeight="1" x14ac:dyDescent="0.2"/>
    <row r="158" ht="20.100000000000001" customHeight="1" x14ac:dyDescent="0.2"/>
    <row r="159" ht="20.100000000000001" customHeight="1" x14ac:dyDescent="0.2"/>
    <row r="160" ht="20.100000000000001" customHeight="1" x14ac:dyDescent="0.2"/>
    <row r="161" ht="20.100000000000001" customHeight="1" x14ac:dyDescent="0.2"/>
    <row r="162" ht="20.100000000000001" customHeight="1" x14ac:dyDescent="0.2"/>
    <row r="163" ht="20.100000000000001" customHeight="1" x14ac:dyDescent="0.2"/>
    <row r="164" ht="20.100000000000001" customHeight="1" x14ac:dyDescent="0.2"/>
    <row r="165" ht="20.100000000000001" customHeight="1" x14ac:dyDescent="0.2"/>
    <row r="166" ht="20.100000000000001" customHeight="1" x14ac:dyDescent="0.2"/>
    <row r="167" ht="20.100000000000001" customHeight="1" x14ac:dyDescent="0.2"/>
    <row r="168" ht="20.100000000000001" customHeight="1" x14ac:dyDescent="0.2"/>
    <row r="169" ht="20.100000000000001" customHeight="1" x14ac:dyDescent="0.2"/>
    <row r="170" ht="20.100000000000001" customHeight="1" x14ac:dyDescent="0.2"/>
    <row r="171" ht="20.100000000000001" customHeight="1" x14ac:dyDescent="0.2"/>
    <row r="172" ht="20.100000000000001" customHeight="1" x14ac:dyDescent="0.2"/>
    <row r="173" ht="20.100000000000001" customHeight="1" x14ac:dyDescent="0.2"/>
    <row r="174" ht="20.100000000000001" customHeight="1" x14ac:dyDescent="0.2"/>
    <row r="175" ht="20.100000000000001" customHeight="1" x14ac:dyDescent="0.2"/>
    <row r="176" ht="20.100000000000001" customHeight="1" x14ac:dyDescent="0.2"/>
    <row r="177" ht="20.100000000000001" customHeight="1" x14ac:dyDescent="0.2"/>
    <row r="178" ht="20.100000000000001" customHeight="1" x14ac:dyDescent="0.2"/>
    <row r="179" ht="20.100000000000001" customHeight="1" x14ac:dyDescent="0.2"/>
    <row r="180" ht="20.100000000000001" customHeight="1" x14ac:dyDescent="0.2"/>
    <row r="181" ht="20.100000000000001" customHeight="1" x14ac:dyDescent="0.2"/>
    <row r="182" ht="20.100000000000001" customHeight="1" x14ac:dyDescent="0.2"/>
    <row r="183" ht="20.100000000000001" customHeight="1" x14ac:dyDescent="0.2"/>
    <row r="184" ht="20.100000000000001" customHeight="1" x14ac:dyDescent="0.2"/>
    <row r="185" ht="20.100000000000001" customHeight="1" x14ac:dyDescent="0.2"/>
    <row r="186" ht="20.100000000000001" customHeight="1" x14ac:dyDescent="0.2"/>
    <row r="187" ht="20.100000000000001" customHeight="1" x14ac:dyDescent="0.2"/>
    <row r="188" ht="20.100000000000001" customHeight="1" x14ac:dyDescent="0.2"/>
    <row r="189" ht="20.100000000000001" customHeight="1" x14ac:dyDescent="0.2"/>
    <row r="190" ht="20.100000000000001" customHeight="1" x14ac:dyDescent="0.2"/>
    <row r="191" ht="20.100000000000001" customHeight="1" x14ac:dyDescent="0.2"/>
    <row r="192" ht="20.100000000000001" customHeight="1" x14ac:dyDescent="0.2"/>
    <row r="193" ht="20.100000000000001" customHeight="1" x14ac:dyDescent="0.2"/>
    <row r="194" ht="20.100000000000001" customHeight="1" x14ac:dyDescent="0.2"/>
    <row r="195" ht="20.100000000000001" customHeight="1" x14ac:dyDescent="0.2"/>
    <row r="196" ht="20.100000000000001" customHeight="1" x14ac:dyDescent="0.2"/>
    <row r="197" ht="20.100000000000001" customHeight="1" x14ac:dyDescent="0.2"/>
    <row r="198" ht="20.100000000000001" customHeight="1" x14ac:dyDescent="0.2"/>
    <row r="199" ht="20.100000000000001" customHeight="1" x14ac:dyDescent="0.2"/>
    <row r="200" ht="20.100000000000001" customHeight="1" x14ac:dyDescent="0.2"/>
    <row r="201" ht="20.100000000000001" customHeight="1" x14ac:dyDescent="0.2"/>
    <row r="202" ht="20.100000000000001" customHeight="1" x14ac:dyDescent="0.2"/>
    <row r="203" ht="20.100000000000001" customHeight="1" x14ac:dyDescent="0.2"/>
    <row r="204" ht="20.100000000000001" customHeight="1" x14ac:dyDescent="0.2"/>
    <row r="205" ht="20.100000000000001" customHeight="1" x14ac:dyDescent="0.2"/>
    <row r="206" ht="20.100000000000001" customHeight="1" x14ac:dyDescent="0.2"/>
    <row r="207" ht="20.100000000000001" customHeight="1" x14ac:dyDescent="0.2"/>
    <row r="208" ht="20.100000000000001" customHeight="1" x14ac:dyDescent="0.2"/>
    <row r="209" ht="20.100000000000001" customHeight="1" x14ac:dyDescent="0.2"/>
    <row r="210" ht="20.100000000000001" customHeight="1" x14ac:dyDescent="0.2"/>
    <row r="211" ht="20.100000000000001" customHeight="1" x14ac:dyDescent="0.2"/>
    <row r="212" ht="20.100000000000001" customHeight="1" x14ac:dyDescent="0.2"/>
    <row r="213" ht="20.100000000000001" customHeight="1" x14ac:dyDescent="0.2"/>
    <row r="214" ht="20.100000000000001" customHeight="1" x14ac:dyDescent="0.2"/>
    <row r="215" ht="20.100000000000001" customHeight="1" x14ac:dyDescent="0.2"/>
    <row r="216" ht="20.100000000000001" customHeight="1" x14ac:dyDescent="0.2"/>
    <row r="217" ht="20.100000000000001" customHeight="1" x14ac:dyDescent="0.2"/>
    <row r="218" ht="20.100000000000001" customHeight="1" x14ac:dyDescent="0.2"/>
    <row r="219" ht="20.100000000000001" customHeight="1" x14ac:dyDescent="0.2"/>
    <row r="220" ht="20.100000000000001" customHeight="1" x14ac:dyDescent="0.2"/>
    <row r="221" ht="20.100000000000001" customHeight="1" x14ac:dyDescent="0.2"/>
    <row r="222" ht="20.100000000000001" customHeight="1" x14ac:dyDescent="0.2"/>
    <row r="223" ht="20.100000000000001" customHeight="1" x14ac:dyDescent="0.2"/>
    <row r="224" ht="20.100000000000001" customHeight="1" x14ac:dyDescent="0.2"/>
    <row r="225" ht="20.100000000000001" customHeight="1" x14ac:dyDescent="0.2"/>
    <row r="226" ht="20.100000000000001" customHeight="1" x14ac:dyDescent="0.2"/>
    <row r="227" ht="20.100000000000001" customHeight="1" x14ac:dyDescent="0.2"/>
    <row r="228" ht="20.100000000000001" customHeight="1" x14ac:dyDescent="0.2"/>
    <row r="229" ht="20.100000000000001" customHeight="1" x14ac:dyDescent="0.2"/>
    <row r="230" ht="20.100000000000001" customHeight="1" x14ac:dyDescent="0.2"/>
    <row r="231" ht="20.100000000000001" customHeight="1" x14ac:dyDescent="0.2"/>
    <row r="232" ht="20.100000000000001" customHeight="1" x14ac:dyDescent="0.2"/>
    <row r="233" ht="20.100000000000001" customHeight="1" x14ac:dyDescent="0.2"/>
    <row r="234" ht="20.100000000000001" customHeight="1" x14ac:dyDescent="0.2"/>
    <row r="235" ht="20.100000000000001" customHeight="1" x14ac:dyDescent="0.2"/>
    <row r="236" ht="20.100000000000001" customHeight="1" x14ac:dyDescent="0.2"/>
    <row r="237" ht="20.100000000000001" customHeight="1" x14ac:dyDescent="0.2"/>
    <row r="238" ht="20.100000000000001" customHeight="1" x14ac:dyDescent="0.2"/>
    <row r="239" ht="20.100000000000001" customHeight="1" x14ac:dyDescent="0.2"/>
    <row r="240" ht="20.100000000000001" customHeight="1" x14ac:dyDescent="0.2"/>
    <row r="241" ht="20.100000000000001" customHeight="1" x14ac:dyDescent="0.2"/>
    <row r="242" ht="20.100000000000001" customHeight="1" x14ac:dyDescent="0.2"/>
    <row r="243" ht="20.100000000000001" customHeight="1" x14ac:dyDescent="0.2"/>
    <row r="244" ht="20.100000000000001" customHeight="1" x14ac:dyDescent="0.2"/>
    <row r="245" ht="20.100000000000001" customHeight="1" x14ac:dyDescent="0.2"/>
    <row r="246" ht="20.100000000000001" customHeight="1" x14ac:dyDescent="0.2"/>
    <row r="247" ht="20.100000000000001" customHeight="1" x14ac:dyDescent="0.2"/>
    <row r="248" ht="20.100000000000001" customHeight="1" x14ac:dyDescent="0.2"/>
    <row r="249" ht="20.100000000000001" customHeight="1" x14ac:dyDescent="0.2"/>
    <row r="250" ht="20.100000000000001" customHeight="1" x14ac:dyDescent="0.2"/>
    <row r="251" ht="20.100000000000001" customHeight="1" x14ac:dyDescent="0.2"/>
    <row r="252" ht="20.100000000000001" customHeight="1" x14ac:dyDescent="0.2"/>
    <row r="253" ht="20.100000000000001" customHeight="1" x14ac:dyDescent="0.2"/>
    <row r="254" ht="20.100000000000001" customHeight="1" x14ac:dyDescent="0.2"/>
    <row r="255" ht="20.100000000000001" customHeight="1" x14ac:dyDescent="0.2"/>
    <row r="256" ht="20.100000000000001" customHeight="1" x14ac:dyDescent="0.2"/>
    <row r="257" ht="20.100000000000001" customHeight="1" x14ac:dyDescent="0.2"/>
    <row r="258" ht="20.100000000000001" customHeight="1" x14ac:dyDescent="0.2"/>
    <row r="259" ht="20.100000000000001" customHeight="1" x14ac:dyDescent="0.2"/>
    <row r="260" ht="20.100000000000001" customHeight="1" x14ac:dyDescent="0.2"/>
    <row r="261" ht="20.100000000000001" customHeight="1" x14ac:dyDescent="0.2"/>
    <row r="262" ht="20.100000000000001" customHeight="1" x14ac:dyDescent="0.2"/>
    <row r="263" ht="20.100000000000001" customHeight="1" x14ac:dyDescent="0.2"/>
    <row r="264" ht="20.100000000000001" customHeight="1" x14ac:dyDescent="0.2"/>
    <row r="265" ht="20.100000000000001" customHeight="1" x14ac:dyDescent="0.2"/>
    <row r="266" ht="20.100000000000001" customHeight="1" x14ac:dyDescent="0.2"/>
    <row r="267" ht="20.100000000000001" customHeight="1" x14ac:dyDescent="0.2"/>
    <row r="268" ht="20.100000000000001" customHeight="1" x14ac:dyDescent="0.2"/>
    <row r="269" ht="20.100000000000001" customHeight="1" x14ac:dyDescent="0.2"/>
    <row r="270" ht="20.100000000000001" customHeight="1" x14ac:dyDescent="0.2"/>
    <row r="271" ht="20.100000000000001" customHeight="1" x14ac:dyDescent="0.2"/>
    <row r="272" ht="20.100000000000001" customHeight="1" x14ac:dyDescent="0.2"/>
    <row r="273" ht="20.100000000000001" customHeight="1" x14ac:dyDescent="0.2"/>
    <row r="274" ht="20.100000000000001" customHeight="1" x14ac:dyDescent="0.2"/>
    <row r="275" ht="20.100000000000001" customHeight="1" x14ac:dyDescent="0.2"/>
    <row r="276" ht="20.100000000000001" customHeight="1" x14ac:dyDescent="0.2"/>
    <row r="277" ht="20.100000000000001" customHeight="1" x14ac:dyDescent="0.2"/>
    <row r="278" ht="20.100000000000001" customHeight="1" x14ac:dyDescent="0.2"/>
    <row r="279" ht="20.100000000000001" customHeight="1" x14ac:dyDescent="0.2"/>
    <row r="280" ht="20.100000000000001" customHeight="1" x14ac:dyDescent="0.2"/>
    <row r="281" ht="20.100000000000001" customHeight="1" x14ac:dyDescent="0.2"/>
    <row r="282" ht="20.100000000000001" customHeight="1" x14ac:dyDescent="0.2"/>
    <row r="283" ht="20.100000000000001" customHeight="1" x14ac:dyDescent="0.2"/>
    <row r="284" ht="20.100000000000001" customHeight="1" x14ac:dyDescent="0.2"/>
    <row r="285" ht="20.100000000000001" customHeight="1" x14ac:dyDescent="0.2"/>
    <row r="286" ht="20.100000000000001" customHeight="1" x14ac:dyDescent="0.2"/>
    <row r="287" ht="20.100000000000001" customHeight="1" x14ac:dyDescent="0.2"/>
    <row r="288" ht="20.100000000000001" customHeight="1" x14ac:dyDescent="0.2"/>
    <row r="289" ht="20.100000000000001" customHeight="1" x14ac:dyDescent="0.2"/>
    <row r="290" ht="20.100000000000001" customHeight="1" x14ac:dyDescent="0.2"/>
    <row r="291" ht="20.100000000000001" customHeight="1" x14ac:dyDescent="0.2"/>
    <row r="292" ht="20.100000000000001" customHeight="1" x14ac:dyDescent="0.2"/>
    <row r="293" ht="20.100000000000001" customHeight="1" x14ac:dyDescent="0.2"/>
    <row r="294" ht="20.100000000000001" customHeight="1" x14ac:dyDescent="0.2"/>
    <row r="295" ht="20.100000000000001" customHeight="1" x14ac:dyDescent="0.2"/>
    <row r="296" ht="20.100000000000001" customHeight="1" x14ac:dyDescent="0.2"/>
    <row r="297" ht="20.100000000000001" customHeight="1" x14ac:dyDescent="0.2"/>
    <row r="298" ht="20.100000000000001" customHeight="1" x14ac:dyDescent="0.2"/>
    <row r="299" ht="20.100000000000001" customHeight="1" x14ac:dyDescent="0.2"/>
    <row r="300" ht="20.100000000000001" customHeight="1" x14ac:dyDescent="0.2"/>
    <row r="301" ht="20.100000000000001" customHeight="1" x14ac:dyDescent="0.2"/>
    <row r="302" ht="20.100000000000001" customHeight="1" x14ac:dyDescent="0.2"/>
    <row r="303" ht="20.100000000000001" customHeight="1" x14ac:dyDescent="0.2"/>
    <row r="304" ht="20.100000000000001" customHeight="1" x14ac:dyDescent="0.2"/>
    <row r="305" ht="20.100000000000001" customHeight="1" x14ac:dyDescent="0.2"/>
    <row r="306" ht="20.100000000000001" customHeight="1" x14ac:dyDescent="0.2"/>
    <row r="307" ht="20.100000000000001" customHeight="1" x14ac:dyDescent="0.2"/>
    <row r="308" ht="20.100000000000001" customHeight="1" x14ac:dyDescent="0.2"/>
    <row r="309" ht="20.100000000000001" customHeight="1" x14ac:dyDescent="0.2"/>
    <row r="310" ht="20.100000000000001" customHeight="1" x14ac:dyDescent="0.2"/>
    <row r="311" ht="20.100000000000001" customHeight="1" x14ac:dyDescent="0.2"/>
    <row r="312" ht="20.100000000000001" customHeight="1" x14ac:dyDescent="0.2"/>
    <row r="313" ht="20.100000000000001" customHeight="1" x14ac:dyDescent="0.2"/>
    <row r="314" ht="20.100000000000001" customHeight="1" x14ac:dyDescent="0.2"/>
    <row r="315" ht="20.100000000000001" customHeight="1" x14ac:dyDescent="0.2"/>
    <row r="316" ht="20.100000000000001" customHeight="1" x14ac:dyDescent="0.2"/>
    <row r="317" ht="20.100000000000001" customHeight="1" x14ac:dyDescent="0.2"/>
    <row r="318" ht="20.100000000000001" customHeight="1" x14ac:dyDescent="0.2"/>
    <row r="319" ht="20.100000000000001" customHeight="1" x14ac:dyDescent="0.2"/>
    <row r="320" ht="20.100000000000001" customHeight="1" x14ac:dyDescent="0.2"/>
    <row r="321" ht="20.100000000000001" customHeight="1" x14ac:dyDescent="0.2"/>
    <row r="322" ht="20.100000000000001" customHeight="1" x14ac:dyDescent="0.2"/>
    <row r="323" ht="20.100000000000001" customHeight="1" x14ac:dyDescent="0.2"/>
    <row r="324" ht="20.100000000000001" customHeight="1" x14ac:dyDescent="0.2"/>
    <row r="325" ht="20.100000000000001" customHeight="1" x14ac:dyDescent="0.2"/>
    <row r="326" ht="20.100000000000001" customHeight="1" x14ac:dyDescent="0.2"/>
    <row r="327" ht="20.100000000000001" customHeight="1" x14ac:dyDescent="0.2"/>
    <row r="328" ht="20.100000000000001" customHeight="1" x14ac:dyDescent="0.2"/>
    <row r="329" ht="20.100000000000001" customHeight="1" x14ac:dyDescent="0.2"/>
    <row r="330" ht="20.100000000000001" customHeight="1" x14ac:dyDescent="0.2"/>
    <row r="331" ht="20.100000000000001" customHeight="1" x14ac:dyDescent="0.2"/>
    <row r="332" ht="20.100000000000001" customHeight="1" x14ac:dyDescent="0.2"/>
    <row r="333" ht="20.100000000000001" customHeight="1" x14ac:dyDescent="0.2"/>
    <row r="334" ht="20.100000000000001" customHeight="1" x14ac:dyDescent="0.2"/>
    <row r="335" ht="20.100000000000001" customHeight="1" x14ac:dyDescent="0.2"/>
    <row r="336" ht="20.100000000000001" customHeight="1" x14ac:dyDescent="0.2"/>
    <row r="337" ht="20.100000000000001" customHeight="1" x14ac:dyDescent="0.2"/>
    <row r="338" ht="20.100000000000001" customHeight="1" x14ac:dyDescent="0.2"/>
    <row r="339" ht="20.100000000000001" customHeight="1" x14ac:dyDescent="0.2"/>
    <row r="340" ht="20.100000000000001" customHeight="1" x14ac:dyDescent="0.2"/>
    <row r="341" ht="20.100000000000001" customHeight="1" x14ac:dyDescent="0.2"/>
    <row r="342" ht="20.100000000000001" customHeight="1" x14ac:dyDescent="0.2"/>
    <row r="343" ht="20.100000000000001" customHeight="1" x14ac:dyDescent="0.2"/>
    <row r="344" ht="20.100000000000001" customHeight="1" x14ac:dyDescent="0.2"/>
    <row r="345" ht="20.100000000000001" customHeight="1" x14ac:dyDescent="0.2"/>
    <row r="346" ht="20.100000000000001" customHeight="1" x14ac:dyDescent="0.2"/>
    <row r="347" ht="20.100000000000001" customHeight="1" x14ac:dyDescent="0.2"/>
    <row r="348" ht="20.100000000000001" customHeight="1" x14ac:dyDescent="0.2"/>
    <row r="349" ht="20.100000000000001" customHeight="1" x14ac:dyDescent="0.2"/>
    <row r="350" ht="20.100000000000001" customHeight="1" x14ac:dyDescent="0.2"/>
    <row r="351" ht="20.100000000000001" customHeight="1" x14ac:dyDescent="0.2"/>
    <row r="352" ht="20.100000000000001" customHeight="1" x14ac:dyDescent="0.2"/>
    <row r="353" ht="20.100000000000001" customHeight="1" x14ac:dyDescent="0.2"/>
    <row r="354" ht="20.100000000000001" customHeight="1" x14ac:dyDescent="0.2"/>
    <row r="355" ht="20.100000000000001" customHeight="1" x14ac:dyDescent="0.2"/>
    <row r="356" ht="20.100000000000001" customHeight="1" x14ac:dyDescent="0.2"/>
    <row r="357" ht="20.100000000000001" customHeight="1" x14ac:dyDescent="0.2"/>
    <row r="358" ht="20.100000000000001" customHeight="1" x14ac:dyDescent="0.2"/>
    <row r="359" ht="20.100000000000001" customHeight="1" x14ac:dyDescent="0.2"/>
    <row r="360" ht="20.100000000000001" customHeight="1" x14ac:dyDescent="0.2"/>
    <row r="361" ht="20.100000000000001" customHeight="1" x14ac:dyDescent="0.2"/>
    <row r="362" ht="20.100000000000001" customHeight="1" x14ac:dyDescent="0.2"/>
    <row r="363" ht="20.100000000000001" customHeight="1" x14ac:dyDescent="0.2"/>
  </sheetData>
  <mergeCells count="237">
    <mergeCell ref="A117:H117"/>
    <mergeCell ref="J117:L117"/>
    <mergeCell ref="N117:P117"/>
    <mergeCell ref="A118:H118"/>
    <mergeCell ref="J118:L118"/>
    <mergeCell ref="N118:P118"/>
    <mergeCell ref="A114:P114"/>
    <mergeCell ref="A115:H115"/>
    <mergeCell ref="J115:L115"/>
    <mergeCell ref="N115:P115"/>
    <mergeCell ref="A116:H116"/>
    <mergeCell ref="J116:L116"/>
    <mergeCell ref="N116:P116"/>
    <mergeCell ref="A111:H111"/>
    <mergeCell ref="J111:L111"/>
    <mergeCell ref="N111:P111"/>
    <mergeCell ref="A112:H112"/>
    <mergeCell ref="J112:L112"/>
    <mergeCell ref="N112:P112"/>
    <mergeCell ref="A109:H109"/>
    <mergeCell ref="J109:L109"/>
    <mergeCell ref="N109:P109"/>
    <mergeCell ref="A110:H110"/>
    <mergeCell ref="J110:L110"/>
    <mergeCell ref="N110:P110"/>
    <mergeCell ref="A105:H105"/>
    <mergeCell ref="J105:L105"/>
    <mergeCell ref="N105:P105"/>
    <mergeCell ref="A107:P107"/>
    <mergeCell ref="A108:H108"/>
    <mergeCell ref="J108:L108"/>
    <mergeCell ref="N108:P108"/>
    <mergeCell ref="A103:H103"/>
    <mergeCell ref="J103:L103"/>
    <mergeCell ref="N103:P103"/>
    <mergeCell ref="A104:H104"/>
    <mergeCell ref="J104:L104"/>
    <mergeCell ref="N104:P104"/>
    <mergeCell ref="A100:P100"/>
    <mergeCell ref="A101:H101"/>
    <mergeCell ref="J101:L101"/>
    <mergeCell ref="N101:P101"/>
    <mergeCell ref="A102:H102"/>
    <mergeCell ref="J102:L102"/>
    <mergeCell ref="N102:P102"/>
    <mergeCell ref="A97:H97"/>
    <mergeCell ref="J97:L97"/>
    <mergeCell ref="N97:P97"/>
    <mergeCell ref="A98:H98"/>
    <mergeCell ref="J98:L98"/>
    <mergeCell ref="N98:P98"/>
    <mergeCell ref="A95:H95"/>
    <mergeCell ref="J95:L95"/>
    <mergeCell ref="N95:P95"/>
    <mergeCell ref="A96:H96"/>
    <mergeCell ref="J96:L96"/>
    <mergeCell ref="N96:P96"/>
    <mergeCell ref="A91:H91"/>
    <mergeCell ref="J91:L91"/>
    <mergeCell ref="N91:P91"/>
    <mergeCell ref="A93:P93"/>
    <mergeCell ref="A94:H94"/>
    <mergeCell ref="J94:L94"/>
    <mergeCell ref="N94:P94"/>
    <mergeCell ref="A89:H89"/>
    <mergeCell ref="J89:L89"/>
    <mergeCell ref="N89:P89"/>
    <mergeCell ref="A90:H90"/>
    <mergeCell ref="J90:L90"/>
    <mergeCell ref="N90:P90"/>
    <mergeCell ref="A87:H87"/>
    <mergeCell ref="J87:L87"/>
    <mergeCell ref="N87:P87"/>
    <mergeCell ref="A88:H88"/>
    <mergeCell ref="J88:L88"/>
    <mergeCell ref="N88:P88"/>
    <mergeCell ref="A83:H83"/>
    <mergeCell ref="J83:L83"/>
    <mergeCell ref="N83:P83"/>
    <mergeCell ref="J85:L85"/>
    <mergeCell ref="N85:P85"/>
    <mergeCell ref="A86:P86"/>
    <mergeCell ref="A81:H81"/>
    <mergeCell ref="J81:L81"/>
    <mergeCell ref="N81:P81"/>
    <mergeCell ref="A82:H82"/>
    <mergeCell ref="J82:L82"/>
    <mergeCell ref="N82:P82"/>
    <mergeCell ref="A78:P78"/>
    <mergeCell ref="A79:H79"/>
    <mergeCell ref="J79:L79"/>
    <mergeCell ref="N79:P79"/>
    <mergeCell ref="A80:H80"/>
    <mergeCell ref="J80:L80"/>
    <mergeCell ref="N80:P80"/>
    <mergeCell ref="A75:H75"/>
    <mergeCell ref="J75:L75"/>
    <mergeCell ref="N75:P75"/>
    <mergeCell ref="A76:H76"/>
    <mergeCell ref="J76:L76"/>
    <mergeCell ref="N76:P76"/>
    <mergeCell ref="A73:H73"/>
    <mergeCell ref="J73:L73"/>
    <mergeCell ref="N73:P73"/>
    <mergeCell ref="A74:H74"/>
    <mergeCell ref="J74:L74"/>
    <mergeCell ref="N74:P74"/>
    <mergeCell ref="A69:H69"/>
    <mergeCell ref="J69:L69"/>
    <mergeCell ref="N69:P69"/>
    <mergeCell ref="A71:P71"/>
    <mergeCell ref="A72:H72"/>
    <mergeCell ref="J72:L72"/>
    <mergeCell ref="N72:P72"/>
    <mergeCell ref="A67:H67"/>
    <mergeCell ref="J67:L67"/>
    <mergeCell ref="N67:P67"/>
    <mergeCell ref="A68:H68"/>
    <mergeCell ref="J68:L68"/>
    <mergeCell ref="N68:P68"/>
    <mergeCell ref="A64:P64"/>
    <mergeCell ref="A65:H65"/>
    <mergeCell ref="J65:L65"/>
    <mergeCell ref="N65:P65"/>
    <mergeCell ref="A66:H66"/>
    <mergeCell ref="J66:L66"/>
    <mergeCell ref="N66:P66"/>
    <mergeCell ref="A53:H53"/>
    <mergeCell ref="J53:L53"/>
    <mergeCell ref="N53:P53"/>
    <mergeCell ref="A60:P60"/>
    <mergeCell ref="J63:L63"/>
    <mergeCell ref="N63:P63"/>
    <mergeCell ref="A51:H51"/>
    <mergeCell ref="J51:L51"/>
    <mergeCell ref="N51:P51"/>
    <mergeCell ref="A52:H52"/>
    <mergeCell ref="J52:L52"/>
    <mergeCell ref="N52:P52"/>
    <mergeCell ref="A58:L58"/>
    <mergeCell ref="A59:P59"/>
    <mergeCell ref="A48:P48"/>
    <mergeCell ref="A49:H49"/>
    <mergeCell ref="J49:L49"/>
    <mergeCell ref="N49:P49"/>
    <mergeCell ref="A50:H50"/>
    <mergeCell ref="J50:L50"/>
    <mergeCell ref="N50:P50"/>
    <mergeCell ref="A45:H45"/>
    <mergeCell ref="J45:L45"/>
    <mergeCell ref="N45:P45"/>
    <mergeCell ref="A46:H46"/>
    <mergeCell ref="J46:L46"/>
    <mergeCell ref="N46:P46"/>
    <mergeCell ref="A43:H43"/>
    <mergeCell ref="J43:L43"/>
    <mergeCell ref="N43:P43"/>
    <mergeCell ref="A44:H44"/>
    <mergeCell ref="J44:L44"/>
    <mergeCell ref="N44:P44"/>
    <mergeCell ref="A39:H39"/>
    <mergeCell ref="J39:L39"/>
    <mergeCell ref="N39:P39"/>
    <mergeCell ref="A41:P41"/>
    <mergeCell ref="A42:H42"/>
    <mergeCell ref="J42:L42"/>
    <mergeCell ref="N42:P42"/>
    <mergeCell ref="A37:H37"/>
    <mergeCell ref="J37:L37"/>
    <mergeCell ref="N37:P37"/>
    <mergeCell ref="A38:H38"/>
    <mergeCell ref="J38:L38"/>
    <mergeCell ref="N38:P38"/>
    <mergeCell ref="A34:P34"/>
    <mergeCell ref="A35:H35"/>
    <mergeCell ref="J35:L35"/>
    <mergeCell ref="N35:P35"/>
    <mergeCell ref="A36:H36"/>
    <mergeCell ref="J36:L36"/>
    <mergeCell ref="N36:P36"/>
    <mergeCell ref="A31:H31"/>
    <mergeCell ref="J31:L31"/>
    <mergeCell ref="N31:P31"/>
    <mergeCell ref="A32:H32"/>
    <mergeCell ref="J32:L32"/>
    <mergeCell ref="N32:P32"/>
    <mergeCell ref="A29:H29"/>
    <mergeCell ref="J29:L29"/>
    <mergeCell ref="N29:P29"/>
    <mergeCell ref="A30:H30"/>
    <mergeCell ref="J30:L30"/>
    <mergeCell ref="N30:P30"/>
    <mergeCell ref="J26:L26"/>
    <mergeCell ref="N26:P26"/>
    <mergeCell ref="A27:P27"/>
    <mergeCell ref="A28:H28"/>
    <mergeCell ref="J28:L28"/>
    <mergeCell ref="N28:P28"/>
    <mergeCell ref="A23:H23"/>
    <mergeCell ref="J23:L23"/>
    <mergeCell ref="N23:P23"/>
    <mergeCell ref="A24:H24"/>
    <mergeCell ref="J24:L24"/>
    <mergeCell ref="N24:P24"/>
    <mergeCell ref="A21:H21"/>
    <mergeCell ref="J21:L21"/>
    <mergeCell ref="N21:P21"/>
    <mergeCell ref="A22:H22"/>
    <mergeCell ref="J22:L22"/>
    <mergeCell ref="N22:P22"/>
    <mergeCell ref="A17:H17"/>
    <mergeCell ref="J17:L17"/>
    <mergeCell ref="N17:P17"/>
    <mergeCell ref="A19:P19"/>
    <mergeCell ref="A20:H20"/>
    <mergeCell ref="J20:L20"/>
    <mergeCell ref="N20:P20"/>
    <mergeCell ref="A16:H16"/>
    <mergeCell ref="J16:L16"/>
    <mergeCell ref="N16:P16"/>
    <mergeCell ref="A12:P12"/>
    <mergeCell ref="A13:H13"/>
    <mergeCell ref="J13:L13"/>
    <mergeCell ref="N13:P13"/>
    <mergeCell ref="A14:H14"/>
    <mergeCell ref="J14:L14"/>
    <mergeCell ref="N14:P14"/>
    <mergeCell ref="A3:F3"/>
    <mergeCell ref="G3:P3"/>
    <mergeCell ref="A5:P5"/>
    <mergeCell ref="A7:P7"/>
    <mergeCell ref="A9:P9"/>
    <mergeCell ref="J11:L11"/>
    <mergeCell ref="N11:P11"/>
    <mergeCell ref="A15:H15"/>
    <mergeCell ref="J15:L15"/>
    <mergeCell ref="N15:P15"/>
  </mergeCells>
  <pageMargins left="0.7" right="0.7" top="1.25" bottom="1" header="0.3" footer="0.3"/>
  <pageSetup fitToHeight="0" orientation="portrait" r:id="rId1"/>
  <headerFooter>
    <oddHeader>&amp;C&amp;"Georgia,Bold"&amp;14RFP19000698
Statewide Value-Add Resellers for Azure and AWS
Attachment 7</oddHeader>
    <oddFooter>&amp;L&amp;8&amp;F&amp;A&amp;R&amp;8&amp;P</oddFooter>
  </headerFooter>
  <rowBreaks count="3" manualBreakCount="3">
    <brk id="25" max="16383" man="1"/>
    <brk id="57" max="16383" man="1"/>
    <brk id="84"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0AE4E5-D326-6E4E-AC51-871D7A8B2A32}">
  <sheetPr>
    <tabColor theme="9"/>
  </sheetPr>
  <dimension ref="A1:J82"/>
  <sheetViews>
    <sheetView zoomScale="85" zoomScaleNormal="85" workbookViewId="0">
      <selection activeCell="E75" sqref="E75"/>
    </sheetView>
  </sheetViews>
  <sheetFormatPr defaultColWidth="9.33203125" defaultRowHeight="14.25" x14ac:dyDescent="0.2"/>
  <cols>
    <col min="1" max="1" width="10.88671875" style="59" bestFit="1" customWidth="1"/>
    <col min="2" max="2" width="51.6640625" style="59" customWidth="1"/>
    <col min="3" max="3" width="22.6640625" style="59" customWidth="1"/>
    <col min="4" max="4" width="25.6640625" style="59" bestFit="1" customWidth="1"/>
    <col min="5" max="5" width="19" style="59" bestFit="1" customWidth="1"/>
    <col min="6" max="7" width="25.109375" style="59" bestFit="1" customWidth="1"/>
    <col min="8" max="8" width="35" style="59" customWidth="1"/>
    <col min="9" max="9" width="12.5546875" style="59" bestFit="1" customWidth="1"/>
    <col min="10" max="10" width="17.109375" style="59" bestFit="1" customWidth="1"/>
    <col min="11" max="16384" width="9.33203125" style="59"/>
  </cols>
  <sheetData>
    <row r="1" spans="1:10" ht="44.1" customHeight="1" x14ac:dyDescent="0.2">
      <c r="A1" s="57"/>
      <c r="B1" s="220" t="s">
        <v>73</v>
      </c>
      <c r="C1" s="220"/>
      <c r="D1" s="220"/>
      <c r="E1" s="57"/>
      <c r="F1" s="57"/>
      <c r="G1" s="57"/>
      <c r="H1" s="58"/>
    </row>
    <row r="2" spans="1:10" x14ac:dyDescent="0.2">
      <c r="A2" s="58"/>
      <c r="B2" s="60"/>
      <c r="C2" s="61"/>
      <c r="D2" s="61"/>
      <c r="E2" s="58"/>
      <c r="F2" s="58"/>
      <c r="G2" s="58"/>
      <c r="H2" s="58"/>
    </row>
    <row r="3" spans="1:10" ht="68.099999999999994" customHeight="1" x14ac:dyDescent="0.2">
      <c r="A3" s="58"/>
      <c r="B3" s="221" t="s">
        <v>187</v>
      </c>
      <c r="C3" s="221"/>
      <c r="D3" s="221"/>
      <c r="E3" s="58"/>
      <c r="F3" s="58"/>
      <c r="G3" s="58"/>
      <c r="H3" s="58"/>
      <c r="J3" s="62"/>
    </row>
    <row r="4" spans="1:10" ht="23.1" customHeight="1" x14ac:dyDescent="0.25">
      <c r="A4" s="58"/>
      <c r="B4" s="63"/>
      <c r="C4" s="58"/>
      <c r="D4" s="61"/>
      <c r="E4" s="58"/>
      <c r="F4" s="58"/>
      <c r="G4" s="58"/>
      <c r="H4" s="58"/>
      <c r="J4" s="62"/>
    </row>
    <row r="5" spans="1:10" x14ac:dyDescent="0.2">
      <c r="A5" s="58"/>
      <c r="B5" s="60"/>
      <c r="C5" s="58"/>
      <c r="D5" s="61"/>
      <c r="E5" s="58"/>
      <c r="F5" s="58"/>
      <c r="G5" s="58"/>
      <c r="H5" s="58"/>
      <c r="J5" s="62"/>
    </row>
    <row r="6" spans="1:10" x14ac:dyDescent="0.2">
      <c r="A6" s="58"/>
      <c r="B6" s="60"/>
      <c r="C6" s="58"/>
      <c r="D6" s="61"/>
      <c r="E6" s="58"/>
      <c r="F6" s="58"/>
      <c r="G6" s="58"/>
      <c r="H6" s="58"/>
      <c r="J6" s="62"/>
    </row>
    <row r="7" spans="1:10" ht="27.95" customHeight="1" x14ac:dyDescent="0.2">
      <c r="A7" s="58"/>
      <c r="B7" s="219" t="s">
        <v>143</v>
      </c>
      <c r="C7" s="219"/>
      <c r="D7" s="219"/>
      <c r="E7" s="58"/>
      <c r="F7" s="58"/>
      <c r="G7" s="58"/>
      <c r="H7" s="58"/>
    </row>
    <row r="8" spans="1:10" ht="18" customHeight="1" thickBot="1" x14ac:dyDescent="0.25">
      <c r="A8" s="58"/>
      <c r="B8" s="64"/>
      <c r="C8" s="64"/>
      <c r="D8" s="64"/>
      <c r="E8" s="58"/>
      <c r="F8" s="58"/>
      <c r="G8" s="58"/>
      <c r="H8" s="58"/>
    </row>
    <row r="9" spans="1:10" x14ac:dyDescent="0.2">
      <c r="A9" s="58"/>
      <c r="B9" s="222" t="s">
        <v>74</v>
      </c>
      <c r="C9" s="65" t="s">
        <v>75</v>
      </c>
      <c r="D9" s="222" t="s">
        <v>76</v>
      </c>
      <c r="E9" s="58"/>
      <c r="F9" s="58"/>
      <c r="G9" s="58"/>
      <c r="H9" s="58"/>
    </row>
    <row r="10" spans="1:10" ht="15.95" customHeight="1" thickBot="1" x14ac:dyDescent="0.25">
      <c r="A10" s="58"/>
      <c r="B10" s="223"/>
      <c r="C10" s="66" t="s">
        <v>77</v>
      </c>
      <c r="D10" s="223"/>
      <c r="E10" s="67"/>
      <c r="F10" s="67"/>
      <c r="G10" s="67"/>
      <c r="H10" s="58"/>
    </row>
    <row r="11" spans="1:10" ht="21.75" customHeight="1" thickBot="1" x14ac:dyDescent="0.25">
      <c r="A11" s="58"/>
      <c r="B11" s="68" t="s">
        <v>78</v>
      </c>
      <c r="C11" s="69">
        <v>0.03</v>
      </c>
      <c r="D11" s="70" t="s">
        <v>79</v>
      </c>
      <c r="E11" s="58"/>
      <c r="F11" s="58"/>
      <c r="G11" s="58"/>
      <c r="H11" s="58"/>
    </row>
    <row r="12" spans="1:10" ht="15.95" customHeight="1" thickBot="1" x14ac:dyDescent="0.25">
      <c r="A12" s="58"/>
      <c r="B12" s="71" t="s">
        <v>80</v>
      </c>
      <c r="C12" s="72">
        <v>0.05</v>
      </c>
      <c r="D12" s="73" t="s">
        <v>81</v>
      </c>
      <c r="E12" s="58"/>
      <c r="F12" s="58"/>
      <c r="G12" s="58"/>
      <c r="H12" s="74"/>
      <c r="I12" s="75"/>
      <c r="J12" s="75"/>
    </row>
    <row r="13" spans="1:10" ht="15" thickBot="1" x14ac:dyDescent="0.25">
      <c r="A13" s="58"/>
      <c r="B13" s="68" t="s">
        <v>82</v>
      </c>
      <c r="C13" s="76">
        <v>0.125</v>
      </c>
      <c r="D13" s="70" t="s">
        <v>83</v>
      </c>
      <c r="E13" s="61"/>
      <c r="F13" s="61"/>
      <c r="G13" s="61"/>
      <c r="H13" s="74"/>
      <c r="I13" s="75"/>
      <c r="J13" s="75"/>
    </row>
    <row r="14" spans="1:10" ht="15" thickBot="1" x14ac:dyDescent="0.25">
      <c r="A14" s="58"/>
      <c r="B14" s="71" t="s">
        <v>84</v>
      </c>
      <c r="C14" s="72">
        <v>0.2</v>
      </c>
      <c r="D14" s="73" t="s">
        <v>85</v>
      </c>
      <c r="E14" s="61"/>
      <c r="F14" s="61"/>
      <c r="G14" s="61"/>
      <c r="H14" s="58"/>
    </row>
    <row r="15" spans="1:10" ht="15" thickBot="1" x14ac:dyDescent="0.25">
      <c r="A15" s="58"/>
      <c r="B15" s="68" t="s">
        <v>86</v>
      </c>
      <c r="C15" s="76">
        <v>0.25</v>
      </c>
      <c r="D15" s="70" t="s">
        <v>87</v>
      </c>
      <c r="E15" s="58"/>
      <c r="F15" s="58"/>
      <c r="G15" s="58"/>
      <c r="H15" s="58"/>
    </row>
    <row r="16" spans="1:10" s="58" customFormat="1" x14ac:dyDescent="0.2"/>
    <row r="17" spans="1:7" s="58" customFormat="1" x14ac:dyDescent="0.2">
      <c r="B17" s="224"/>
      <c r="C17" s="224"/>
      <c r="D17" s="224"/>
    </row>
    <row r="18" spans="1:7" s="58" customFormat="1" ht="38.1" customHeight="1" x14ac:dyDescent="0.2">
      <c r="B18" s="218" t="s">
        <v>88</v>
      </c>
      <c r="C18" s="218"/>
      <c r="D18" s="218"/>
    </row>
    <row r="19" spans="1:7" s="58" customFormat="1" x14ac:dyDescent="0.2">
      <c r="B19" s="219" t="s">
        <v>89</v>
      </c>
      <c r="C19" s="219"/>
      <c r="D19" s="219"/>
    </row>
    <row r="20" spans="1:7" s="58" customFormat="1" x14ac:dyDescent="0.2">
      <c r="B20" s="64"/>
      <c r="C20" s="64"/>
      <c r="D20" s="64"/>
    </row>
    <row r="21" spans="1:7" x14ac:dyDescent="0.2">
      <c r="A21" s="58"/>
      <c r="B21" s="60"/>
      <c r="C21" s="61"/>
      <c r="D21" s="61"/>
      <c r="E21" s="58"/>
      <c r="F21" s="58"/>
      <c r="G21" s="58"/>
    </row>
    <row r="22" spans="1:7" ht="30" x14ac:dyDescent="0.25">
      <c r="A22" s="58"/>
      <c r="B22" s="60"/>
      <c r="C22" s="77" t="s">
        <v>90</v>
      </c>
      <c r="D22" s="77" t="s">
        <v>91</v>
      </c>
      <c r="E22" s="77" t="s">
        <v>92</v>
      </c>
      <c r="F22" s="78" t="s">
        <v>93</v>
      </c>
      <c r="G22" s="79" t="s">
        <v>144</v>
      </c>
    </row>
    <row r="23" spans="1:7" x14ac:dyDescent="0.2">
      <c r="A23" s="80"/>
      <c r="B23" s="81"/>
      <c r="C23" s="82"/>
      <c r="D23" s="80"/>
      <c r="E23" s="80"/>
      <c r="F23" s="80"/>
      <c r="G23" s="80"/>
    </row>
    <row r="24" spans="1:7" x14ac:dyDescent="0.2">
      <c r="A24" s="58"/>
      <c r="B24" s="83" t="s">
        <v>94</v>
      </c>
      <c r="C24" s="57"/>
      <c r="D24" s="84"/>
      <c r="E24" s="84"/>
      <c r="F24" s="84"/>
      <c r="G24" s="84"/>
    </row>
    <row r="25" spans="1:7" ht="42.75" x14ac:dyDescent="0.2">
      <c r="A25" s="58"/>
      <c r="B25" s="85" t="s">
        <v>95</v>
      </c>
      <c r="C25" s="86" t="s">
        <v>96</v>
      </c>
      <c r="D25" s="87">
        <v>450</v>
      </c>
      <c r="E25" s="87">
        <f>D25*12</f>
        <v>5400</v>
      </c>
      <c r="F25" s="88">
        <v>0.03</v>
      </c>
      <c r="G25" s="87">
        <f>ROUNDDOWN(E25*(1-F25), 0)</f>
        <v>5238</v>
      </c>
    </row>
    <row r="26" spans="1:7" ht="28.5" x14ac:dyDescent="0.2">
      <c r="A26" s="58"/>
      <c r="B26" s="85" t="s">
        <v>97</v>
      </c>
      <c r="C26" s="86" t="s">
        <v>96</v>
      </c>
      <c r="D26" s="87">
        <v>270</v>
      </c>
      <c r="E26" s="87">
        <f t="shared" ref="E26:E27" si="0">D26*12</f>
        <v>3240</v>
      </c>
      <c r="F26" s="88">
        <v>0.03</v>
      </c>
      <c r="G26" s="87">
        <f t="shared" ref="G26:G27" si="1">ROUNDDOWN(E26*(1-F26), 0)</f>
        <v>3142</v>
      </c>
    </row>
    <row r="27" spans="1:7" ht="42.75" x14ac:dyDescent="0.2">
      <c r="A27" s="58"/>
      <c r="B27" s="85" t="s">
        <v>98</v>
      </c>
      <c r="C27" s="86" t="s">
        <v>99</v>
      </c>
      <c r="D27" s="89">
        <v>270</v>
      </c>
      <c r="E27" s="87">
        <f t="shared" si="0"/>
        <v>3240</v>
      </c>
      <c r="F27" s="88">
        <v>0.03</v>
      </c>
      <c r="G27" s="87">
        <f t="shared" si="1"/>
        <v>3142</v>
      </c>
    </row>
    <row r="28" spans="1:7" x14ac:dyDescent="0.2">
      <c r="A28" s="58"/>
      <c r="B28" s="90" t="s">
        <v>100</v>
      </c>
      <c r="C28" s="86" t="s">
        <v>101</v>
      </c>
      <c r="D28" s="89" t="s">
        <v>102</v>
      </c>
      <c r="E28" s="89"/>
      <c r="F28" s="89" t="s">
        <v>102</v>
      </c>
      <c r="G28" s="89" t="s">
        <v>102</v>
      </c>
    </row>
    <row r="29" spans="1:7" x14ac:dyDescent="0.2">
      <c r="A29" s="58"/>
      <c r="B29" s="90" t="s">
        <v>103</v>
      </c>
      <c r="C29" s="86" t="s">
        <v>101</v>
      </c>
      <c r="D29" s="89" t="s">
        <v>102</v>
      </c>
      <c r="E29" s="89"/>
      <c r="F29" s="89" t="s">
        <v>102</v>
      </c>
      <c r="G29" s="89" t="s">
        <v>102</v>
      </c>
    </row>
    <row r="30" spans="1:7" x14ac:dyDescent="0.2">
      <c r="A30" s="58"/>
      <c r="B30" s="90" t="s">
        <v>104</v>
      </c>
      <c r="C30" s="86" t="s">
        <v>105</v>
      </c>
      <c r="D30" s="89" t="s">
        <v>102</v>
      </c>
      <c r="E30" s="89"/>
      <c r="F30" s="89" t="s">
        <v>102</v>
      </c>
      <c r="G30" s="89" t="s">
        <v>102</v>
      </c>
    </row>
    <row r="31" spans="1:7" x14ac:dyDescent="0.2">
      <c r="A31" s="58"/>
      <c r="B31" s="90" t="s">
        <v>106</v>
      </c>
      <c r="C31" s="86" t="s">
        <v>105</v>
      </c>
      <c r="D31" s="89" t="s">
        <v>102</v>
      </c>
      <c r="E31" s="89"/>
      <c r="F31" s="89" t="s">
        <v>102</v>
      </c>
      <c r="G31" s="89" t="s">
        <v>102</v>
      </c>
    </row>
    <row r="32" spans="1:7" x14ac:dyDescent="0.2">
      <c r="A32" s="58"/>
      <c r="B32" s="90" t="s">
        <v>107</v>
      </c>
      <c r="C32" s="86" t="s">
        <v>105</v>
      </c>
      <c r="D32" s="89" t="s">
        <v>102</v>
      </c>
      <c r="E32" s="89"/>
      <c r="F32" s="89" t="s">
        <v>102</v>
      </c>
      <c r="G32" s="89" t="s">
        <v>102</v>
      </c>
    </row>
    <row r="33" spans="1:7" x14ac:dyDescent="0.2">
      <c r="A33" s="58"/>
      <c r="B33" s="90" t="s">
        <v>108</v>
      </c>
      <c r="C33" s="86" t="s">
        <v>105</v>
      </c>
      <c r="D33" s="89" t="s">
        <v>102</v>
      </c>
      <c r="E33" s="89"/>
      <c r="F33" s="89" t="s">
        <v>102</v>
      </c>
      <c r="G33" s="89" t="s">
        <v>102</v>
      </c>
    </row>
    <row r="34" spans="1:7" x14ac:dyDescent="0.2">
      <c r="A34" s="58"/>
      <c r="B34" s="83" t="s">
        <v>109</v>
      </c>
      <c r="C34" s="57" t="s">
        <v>110</v>
      </c>
      <c r="D34" s="84"/>
      <c r="E34" s="84"/>
      <c r="F34" s="84"/>
      <c r="G34" s="84"/>
    </row>
    <row r="35" spans="1:7" x14ac:dyDescent="0.2">
      <c r="A35" s="58"/>
      <c r="B35" s="91" t="s">
        <v>111</v>
      </c>
      <c r="C35" s="92" t="s">
        <v>96</v>
      </c>
      <c r="D35" s="93">
        <v>180</v>
      </c>
      <c r="E35" s="93">
        <f t="shared" ref="E35:E55" si="2">D35*12</f>
        <v>2160</v>
      </c>
      <c r="F35" s="94">
        <v>0.03</v>
      </c>
      <c r="G35" s="93">
        <f>ROUNDDOWN(D35*(1-F35), 0)</f>
        <v>174</v>
      </c>
    </row>
    <row r="36" spans="1:7" x14ac:dyDescent="0.2">
      <c r="A36" s="58"/>
      <c r="B36" s="95" t="s">
        <v>100</v>
      </c>
      <c r="C36" s="96" t="s">
        <v>112</v>
      </c>
      <c r="D36" s="97">
        <v>135</v>
      </c>
      <c r="E36" s="97">
        <f t="shared" si="2"/>
        <v>1620</v>
      </c>
      <c r="F36" s="98">
        <v>0.03</v>
      </c>
      <c r="G36" s="97">
        <f>ROUNDDOWN(D36*(1-F36), 0)</f>
        <v>130</v>
      </c>
    </row>
    <row r="37" spans="1:7" x14ac:dyDescent="0.2">
      <c r="A37" s="58"/>
      <c r="B37" s="95"/>
      <c r="C37" s="96" t="s">
        <v>113</v>
      </c>
      <c r="D37" s="97"/>
      <c r="E37" s="97"/>
      <c r="F37" s="98"/>
      <c r="G37" s="97"/>
    </row>
    <row r="38" spans="1:7" x14ac:dyDescent="0.2">
      <c r="A38" s="58"/>
      <c r="B38" s="95"/>
      <c r="C38" s="96" t="s">
        <v>114</v>
      </c>
      <c r="D38" s="97"/>
      <c r="E38" s="97"/>
      <c r="F38" s="98"/>
      <c r="G38" s="97"/>
    </row>
    <row r="39" spans="1:7" x14ac:dyDescent="0.2">
      <c r="A39" s="58"/>
      <c r="B39" s="95"/>
      <c r="C39" s="96" t="s">
        <v>115</v>
      </c>
      <c r="D39" s="97"/>
      <c r="E39" s="97"/>
      <c r="F39" s="98"/>
      <c r="G39" s="97"/>
    </row>
    <row r="40" spans="1:7" x14ac:dyDescent="0.2">
      <c r="A40" s="58"/>
      <c r="B40" s="99" t="s">
        <v>103</v>
      </c>
      <c r="C40" s="100" t="s">
        <v>112</v>
      </c>
      <c r="D40" s="101">
        <v>180</v>
      </c>
      <c r="E40" s="101">
        <f t="shared" si="2"/>
        <v>2160</v>
      </c>
      <c r="F40" s="102">
        <v>0.03</v>
      </c>
      <c r="G40" s="101">
        <f>ROUNDDOWN(D40*(1-F40), 0)</f>
        <v>174</v>
      </c>
    </row>
    <row r="41" spans="1:7" x14ac:dyDescent="0.2">
      <c r="A41" s="58"/>
      <c r="B41" s="99"/>
      <c r="C41" s="100" t="s">
        <v>113</v>
      </c>
      <c r="D41" s="101"/>
      <c r="E41" s="101"/>
      <c r="F41" s="102"/>
      <c r="G41" s="101"/>
    </row>
    <row r="42" spans="1:7" x14ac:dyDescent="0.2">
      <c r="A42" s="58"/>
      <c r="B42" s="99"/>
      <c r="C42" s="100" t="s">
        <v>114</v>
      </c>
      <c r="D42" s="101"/>
      <c r="E42" s="101"/>
      <c r="F42" s="102"/>
      <c r="G42" s="101"/>
    </row>
    <row r="43" spans="1:7" x14ac:dyDescent="0.2">
      <c r="A43" s="58"/>
      <c r="B43" s="99"/>
      <c r="C43" s="100" t="s">
        <v>115</v>
      </c>
      <c r="D43" s="101"/>
      <c r="E43" s="101"/>
      <c r="F43" s="102"/>
      <c r="G43" s="101"/>
    </row>
    <row r="44" spans="1:7" ht="28.5" x14ac:dyDescent="0.2">
      <c r="A44" s="58"/>
      <c r="B44" s="95" t="s">
        <v>108</v>
      </c>
      <c r="C44" s="96" t="s">
        <v>116</v>
      </c>
      <c r="D44" s="97">
        <v>11</v>
      </c>
      <c r="E44" s="97">
        <f t="shared" si="2"/>
        <v>132</v>
      </c>
      <c r="F44" s="98">
        <v>0.03</v>
      </c>
      <c r="G44" s="97">
        <f>ROUNDDOWN(D44*(1-F44), 0)</f>
        <v>10</v>
      </c>
    </row>
    <row r="45" spans="1:7" x14ac:dyDescent="0.2">
      <c r="A45" s="58"/>
      <c r="B45" s="99" t="s">
        <v>117</v>
      </c>
      <c r="C45" s="100" t="s">
        <v>118</v>
      </c>
      <c r="D45" s="101">
        <v>225</v>
      </c>
      <c r="E45" s="101">
        <f t="shared" si="2"/>
        <v>2700</v>
      </c>
      <c r="F45" s="102">
        <v>0.03</v>
      </c>
      <c r="G45" s="101">
        <f>ROUNDDOWN(D45*(1-F45), 0)</f>
        <v>218</v>
      </c>
    </row>
    <row r="46" spans="1:7" x14ac:dyDescent="0.2">
      <c r="A46" s="58"/>
      <c r="B46" s="95" t="s">
        <v>119</v>
      </c>
      <c r="C46" s="96" t="s">
        <v>118</v>
      </c>
      <c r="D46" s="97">
        <v>450</v>
      </c>
      <c r="E46" s="97">
        <f t="shared" si="2"/>
        <v>5400</v>
      </c>
      <c r="F46" s="98">
        <v>0.03</v>
      </c>
      <c r="G46" s="97">
        <f>ROUNDDOWN(D46*(1-F46), 0)</f>
        <v>436</v>
      </c>
    </row>
    <row r="47" spans="1:7" ht="28.5" x14ac:dyDescent="0.2">
      <c r="A47" s="58"/>
      <c r="B47" s="99" t="s">
        <v>120</v>
      </c>
      <c r="C47" s="100" t="s">
        <v>121</v>
      </c>
      <c r="D47" s="101">
        <v>165</v>
      </c>
      <c r="E47" s="101">
        <f t="shared" si="2"/>
        <v>1980</v>
      </c>
      <c r="F47" s="102">
        <v>0.03</v>
      </c>
      <c r="G47" s="101">
        <f>ROUNDDOWN(D47*(1-F47), 0)</f>
        <v>160</v>
      </c>
    </row>
    <row r="48" spans="1:7" ht="16.5" x14ac:dyDescent="0.2">
      <c r="A48" s="58"/>
      <c r="B48" s="95" t="s">
        <v>122</v>
      </c>
      <c r="C48" s="96" t="s">
        <v>123</v>
      </c>
      <c r="D48" s="95">
        <v>300</v>
      </c>
      <c r="E48" s="95">
        <f t="shared" si="2"/>
        <v>3600</v>
      </c>
      <c r="F48" s="98">
        <v>0.03</v>
      </c>
      <c r="G48" s="95">
        <f>ROUNDDOWN(D48*(1-F48), 0)</f>
        <v>291</v>
      </c>
    </row>
    <row r="49" spans="1:7" ht="28.5" x14ac:dyDescent="0.2">
      <c r="A49" s="58"/>
      <c r="B49" s="95"/>
      <c r="C49" s="96" t="s">
        <v>124</v>
      </c>
      <c r="D49" s="95"/>
      <c r="E49" s="95"/>
      <c r="F49" s="95"/>
      <c r="G49" s="95"/>
    </row>
    <row r="50" spans="1:7" x14ac:dyDescent="0.2">
      <c r="A50" s="58"/>
      <c r="B50" s="99" t="s">
        <v>125</v>
      </c>
      <c r="C50" s="100" t="s">
        <v>126</v>
      </c>
      <c r="D50" s="99">
        <v>75</v>
      </c>
      <c r="E50" s="99">
        <f t="shared" si="2"/>
        <v>900</v>
      </c>
      <c r="F50" s="103">
        <v>0.03</v>
      </c>
      <c r="G50" s="99">
        <f>ROUNDDOWN(D50*(1-F50), 0)</f>
        <v>72</v>
      </c>
    </row>
    <row r="51" spans="1:7" x14ac:dyDescent="0.2">
      <c r="A51" s="58"/>
      <c r="B51" s="95" t="s">
        <v>127</v>
      </c>
      <c r="C51" s="96" t="s">
        <v>128</v>
      </c>
      <c r="D51" s="95">
        <v>395</v>
      </c>
      <c r="E51" s="95">
        <f t="shared" si="2"/>
        <v>4740</v>
      </c>
      <c r="F51" s="98">
        <v>0.03</v>
      </c>
      <c r="G51" s="95">
        <f>ROUNDDOWN(D51*(1-F51), 0)</f>
        <v>383</v>
      </c>
    </row>
    <row r="52" spans="1:7" x14ac:dyDescent="0.2">
      <c r="A52" s="58"/>
      <c r="B52" s="99" t="s">
        <v>129</v>
      </c>
      <c r="C52" s="100" t="s">
        <v>130</v>
      </c>
      <c r="D52" s="99">
        <v>190</v>
      </c>
      <c r="E52" s="99">
        <f t="shared" si="2"/>
        <v>2280</v>
      </c>
      <c r="F52" s="103">
        <v>0.03</v>
      </c>
      <c r="G52" s="99">
        <f>ROUNDDOWN(D52*(1-F52), 0)</f>
        <v>184</v>
      </c>
    </row>
    <row r="53" spans="1:7" x14ac:dyDescent="0.2">
      <c r="A53" s="58"/>
      <c r="B53" s="104" t="s">
        <v>131</v>
      </c>
      <c r="C53" s="105"/>
      <c r="D53" s="105"/>
      <c r="E53" s="105"/>
      <c r="F53" s="106"/>
      <c r="G53" s="105"/>
    </row>
    <row r="54" spans="1:7" x14ac:dyDescent="0.2">
      <c r="A54" s="58"/>
      <c r="B54" s="107" t="s">
        <v>132</v>
      </c>
      <c r="C54" s="96" t="s">
        <v>133</v>
      </c>
      <c r="D54" s="97">
        <v>10</v>
      </c>
      <c r="E54" s="97">
        <f t="shared" si="2"/>
        <v>120</v>
      </c>
      <c r="F54" s="98">
        <v>0.03</v>
      </c>
      <c r="G54" s="97">
        <f>ROUNDDOWN(D54*(1-F54), 0)</f>
        <v>9</v>
      </c>
    </row>
    <row r="55" spans="1:7" x14ac:dyDescent="0.2">
      <c r="A55" s="58"/>
      <c r="B55" s="108" t="s">
        <v>134</v>
      </c>
      <c r="C55" s="100" t="s">
        <v>135</v>
      </c>
      <c r="D55" s="109">
        <v>25</v>
      </c>
      <c r="E55" s="109">
        <f t="shared" si="2"/>
        <v>300</v>
      </c>
      <c r="F55" s="103">
        <v>0.03</v>
      </c>
      <c r="G55" s="109">
        <f>ROUNDDOWN(D55*(1-F55), 0)</f>
        <v>24</v>
      </c>
    </row>
    <row r="56" spans="1:7" x14ac:dyDescent="0.2">
      <c r="A56" s="58"/>
      <c r="B56" s="99"/>
      <c r="C56" s="100" t="s">
        <v>136</v>
      </c>
      <c r="D56" s="109"/>
      <c r="E56" s="109"/>
      <c r="F56" s="103"/>
      <c r="G56" s="109"/>
    </row>
    <row r="57" spans="1:7" x14ac:dyDescent="0.2">
      <c r="A57" s="58"/>
      <c r="B57" s="110"/>
      <c r="C57" s="111" t="s">
        <v>137</v>
      </c>
      <c r="D57" s="112"/>
      <c r="E57" s="112"/>
      <c r="F57" s="113"/>
      <c r="G57" s="112"/>
    </row>
    <row r="58" spans="1:7" s="58" customFormat="1" x14ac:dyDescent="0.2">
      <c r="B58" s="114"/>
      <c r="C58" s="61"/>
      <c r="D58" s="115"/>
      <c r="E58" s="116"/>
      <c r="F58" s="115"/>
      <c r="G58" s="117"/>
    </row>
    <row r="59" spans="1:7" s="58" customFormat="1" x14ac:dyDescent="0.2">
      <c r="B59" s="114"/>
      <c r="C59" s="61"/>
      <c r="D59" s="115"/>
      <c r="E59" s="116"/>
      <c r="F59" s="115"/>
      <c r="G59" s="117"/>
    </row>
    <row r="60" spans="1:7" s="58" customFormat="1" x14ac:dyDescent="0.2">
      <c r="B60" s="119" t="s">
        <v>186</v>
      </c>
      <c r="C60" s="119" t="s">
        <v>186</v>
      </c>
      <c r="D60" s="119" t="s">
        <v>186</v>
      </c>
      <c r="E60" s="119" t="s">
        <v>186</v>
      </c>
      <c r="F60" s="119" t="s">
        <v>186</v>
      </c>
      <c r="G60" s="119" t="s">
        <v>186</v>
      </c>
    </row>
    <row r="61" spans="1:7" s="58" customFormat="1" x14ac:dyDescent="0.2">
      <c r="B61" s="118" t="s">
        <v>182</v>
      </c>
      <c r="C61" s="135" t="s">
        <v>183</v>
      </c>
      <c r="D61" s="135" t="s">
        <v>183</v>
      </c>
      <c r="E61" s="135" t="s">
        <v>183</v>
      </c>
      <c r="F61" s="135" t="s">
        <v>183</v>
      </c>
      <c r="G61" s="135"/>
    </row>
    <row r="62" spans="1:7" s="58" customFormat="1" ht="42.75" x14ac:dyDescent="0.2">
      <c r="B62" s="134" t="s">
        <v>191</v>
      </c>
      <c r="C62" s="136">
        <v>10</v>
      </c>
      <c r="D62" s="136">
        <v>20</v>
      </c>
      <c r="E62" s="136">
        <v>80</v>
      </c>
      <c r="F62" s="136" t="s">
        <v>184</v>
      </c>
      <c r="G62" s="136"/>
    </row>
    <row r="63" spans="1:7" s="58" customFormat="1" x14ac:dyDescent="0.2">
      <c r="B63" s="85" t="s">
        <v>190</v>
      </c>
      <c r="C63" s="137">
        <v>2200</v>
      </c>
      <c r="D63" s="137">
        <v>4400</v>
      </c>
      <c r="E63" s="137">
        <v>17600</v>
      </c>
      <c r="F63" s="138" t="s">
        <v>185</v>
      </c>
      <c r="G63" s="139"/>
    </row>
    <row r="64" spans="1:7" s="58" customFormat="1" x14ac:dyDescent="0.2">
      <c r="B64" s="114"/>
      <c r="C64" s="61"/>
      <c r="D64" s="115"/>
      <c r="E64" s="116"/>
      <c r="F64" s="115"/>
      <c r="G64" s="117"/>
    </row>
    <row r="65" spans="1:8" s="58" customFormat="1" x14ac:dyDescent="0.2">
      <c r="B65" s="114"/>
      <c r="C65" s="61"/>
      <c r="D65" s="115"/>
      <c r="E65" s="116"/>
      <c r="F65" s="115"/>
      <c r="G65" s="117"/>
    </row>
    <row r="66" spans="1:8" x14ac:dyDescent="0.2">
      <c r="A66" s="119" t="s">
        <v>139</v>
      </c>
      <c r="B66" s="119" t="s">
        <v>139</v>
      </c>
      <c r="C66" s="119" t="s">
        <v>139</v>
      </c>
      <c r="D66" s="119" t="s">
        <v>139</v>
      </c>
      <c r="E66" s="119" t="s">
        <v>139</v>
      </c>
      <c r="F66" s="119" t="s">
        <v>139</v>
      </c>
      <c r="G66" s="119" t="s">
        <v>139</v>
      </c>
      <c r="H66" s="58"/>
    </row>
    <row r="67" spans="1:8" ht="21.95" customHeight="1" x14ac:dyDescent="0.2">
      <c r="A67" s="58"/>
      <c r="B67" s="83" t="s">
        <v>94</v>
      </c>
      <c r="C67" s="57" t="s">
        <v>110</v>
      </c>
      <c r="D67" s="84" t="s">
        <v>138</v>
      </c>
      <c r="E67" s="57" t="s">
        <v>140</v>
      </c>
      <c r="F67" s="57" t="s">
        <v>141</v>
      </c>
      <c r="G67" s="57" t="s">
        <v>142</v>
      </c>
      <c r="H67" s="58"/>
    </row>
    <row r="68" spans="1:8" ht="28.5" x14ac:dyDescent="0.2">
      <c r="A68" s="58"/>
      <c r="B68" s="85" t="s">
        <v>97</v>
      </c>
      <c r="C68" s="120" t="s">
        <v>96</v>
      </c>
      <c r="D68" s="121">
        <v>270</v>
      </c>
      <c r="E68" s="131">
        <v>40</v>
      </c>
      <c r="F68" s="132">
        <v>0.03</v>
      </c>
      <c r="G68" s="133">
        <f>D68*E68*(1-F68)</f>
        <v>10476</v>
      </c>
      <c r="H68" s="58"/>
    </row>
    <row r="69" spans="1:8" x14ac:dyDescent="0.2">
      <c r="A69" s="58"/>
      <c r="B69" s="122"/>
      <c r="C69" s="120"/>
      <c r="E69" s="131"/>
      <c r="F69" s="131"/>
      <c r="G69" s="131"/>
      <c r="H69" s="58"/>
    </row>
    <row r="70" spans="1:8" ht="28.5" x14ac:dyDescent="0.2">
      <c r="A70" s="58"/>
      <c r="B70" s="85" t="s">
        <v>97</v>
      </c>
      <c r="C70" s="120" t="s">
        <v>96</v>
      </c>
      <c r="D70" s="121">
        <v>270</v>
      </c>
      <c r="E70" s="131">
        <v>70</v>
      </c>
      <c r="F70" s="132">
        <v>0.05</v>
      </c>
      <c r="G70" s="133">
        <f>D70*E70*(1-F70)</f>
        <v>17955</v>
      </c>
      <c r="H70" s="58"/>
    </row>
    <row r="71" spans="1:8" x14ac:dyDescent="0.2">
      <c r="A71" s="58"/>
      <c r="E71" s="131"/>
      <c r="F71" s="131"/>
      <c r="G71" s="131"/>
      <c r="H71" s="58"/>
    </row>
    <row r="72" spans="1:8" ht="28.5" x14ac:dyDescent="0.2">
      <c r="A72" s="58"/>
      <c r="B72" s="85" t="s">
        <v>97</v>
      </c>
      <c r="C72" s="120" t="s">
        <v>96</v>
      </c>
      <c r="D72" s="121">
        <v>270</v>
      </c>
      <c r="E72" s="131">
        <v>280</v>
      </c>
      <c r="F72" s="132">
        <v>0.25</v>
      </c>
      <c r="G72" s="133">
        <f>D72*E72*(1-F72)</f>
        <v>56700</v>
      </c>
      <c r="H72" s="58"/>
    </row>
    <row r="82" spans="2:2" x14ac:dyDescent="0.2">
      <c r="B82" s="59" t="s">
        <v>188</v>
      </c>
    </row>
  </sheetData>
  <mergeCells count="8">
    <mergeCell ref="B18:D18"/>
    <mergeCell ref="B19:D19"/>
    <mergeCell ref="B1:D1"/>
    <mergeCell ref="B3:D3"/>
    <mergeCell ref="B7:D7"/>
    <mergeCell ref="B9:B10"/>
    <mergeCell ref="D9:D10"/>
    <mergeCell ref="B17:D17"/>
  </mergeCell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6E0937-C377-8C4F-8B30-D5EE255AFC0E}">
  <sheetPr>
    <tabColor theme="9"/>
    <pageSetUpPr fitToPage="1"/>
  </sheetPr>
  <dimension ref="A1:C26"/>
  <sheetViews>
    <sheetView zoomScale="130" zoomScaleNormal="130" workbookViewId="0">
      <selection activeCell="C3" sqref="C3"/>
    </sheetView>
  </sheetViews>
  <sheetFormatPr defaultColWidth="9.33203125" defaultRowHeight="14.25" x14ac:dyDescent="0.2"/>
  <cols>
    <col min="1" max="1" width="9.33203125" style="59"/>
    <col min="2" max="2" width="32.5546875" style="59" bestFit="1" customWidth="1"/>
    <col min="3" max="3" width="56.6640625" style="130" customWidth="1"/>
    <col min="4" max="4" width="9.33203125" style="59"/>
    <col min="5" max="5" width="17.109375" style="59" customWidth="1"/>
    <col min="6" max="16384" width="9.33203125" style="59"/>
  </cols>
  <sheetData>
    <row r="1" spans="1:3" ht="15" thickBot="1" x14ac:dyDescent="0.25">
      <c r="B1" s="225" t="s">
        <v>145</v>
      </c>
      <c r="C1" s="226"/>
    </row>
    <row r="2" spans="1:3" ht="15" thickBot="1" x14ac:dyDescent="0.25">
      <c r="B2" s="123" t="s">
        <v>146</v>
      </c>
      <c r="C2" s="124" t="s">
        <v>147</v>
      </c>
    </row>
    <row r="3" spans="1:3" ht="86.25" thickBot="1" x14ac:dyDescent="0.25">
      <c r="B3" s="125" t="s">
        <v>148</v>
      </c>
      <c r="C3" s="126" t="s">
        <v>149</v>
      </c>
    </row>
    <row r="4" spans="1:3" ht="100.5" thickBot="1" x14ac:dyDescent="0.25">
      <c r="B4" s="125" t="s">
        <v>150</v>
      </c>
      <c r="C4" s="126" t="s">
        <v>151</v>
      </c>
    </row>
    <row r="5" spans="1:3" ht="72" thickBot="1" x14ac:dyDescent="0.25">
      <c r="A5" s="127"/>
      <c r="B5" s="125" t="s">
        <v>98</v>
      </c>
      <c r="C5" s="128" t="s">
        <v>152</v>
      </c>
    </row>
    <row r="6" spans="1:3" ht="57.75" thickBot="1" x14ac:dyDescent="0.25">
      <c r="A6" s="127"/>
      <c r="B6" s="125" t="s">
        <v>153</v>
      </c>
      <c r="C6" s="128" t="s">
        <v>154</v>
      </c>
    </row>
    <row r="7" spans="1:3" ht="72" thickBot="1" x14ac:dyDescent="0.25">
      <c r="A7" s="127"/>
      <c r="B7" s="125" t="s">
        <v>155</v>
      </c>
      <c r="C7" s="128" t="s">
        <v>156</v>
      </c>
    </row>
    <row r="8" spans="1:3" ht="57.75" thickBot="1" x14ac:dyDescent="0.25">
      <c r="B8" s="125" t="s">
        <v>100</v>
      </c>
      <c r="C8" s="128" t="s">
        <v>157</v>
      </c>
    </row>
    <row r="9" spans="1:3" ht="57.75" thickBot="1" x14ac:dyDescent="0.25">
      <c r="B9" s="125" t="s">
        <v>103</v>
      </c>
      <c r="C9" s="128" t="s">
        <v>158</v>
      </c>
    </row>
    <row r="10" spans="1:3" ht="29.25" thickBot="1" x14ac:dyDescent="0.25">
      <c r="B10" s="125" t="s">
        <v>159</v>
      </c>
      <c r="C10" s="128" t="s">
        <v>160</v>
      </c>
    </row>
    <row r="11" spans="1:3" ht="43.5" thickBot="1" x14ac:dyDescent="0.25">
      <c r="B11" s="125" t="s">
        <v>106</v>
      </c>
      <c r="C11" s="128" t="s">
        <v>161</v>
      </c>
    </row>
    <row r="12" spans="1:3" ht="43.5" thickBot="1" x14ac:dyDescent="0.25">
      <c r="B12" s="125" t="s">
        <v>107</v>
      </c>
      <c r="C12" s="128" t="s">
        <v>162</v>
      </c>
    </row>
    <row r="13" spans="1:3" ht="99.75" x14ac:dyDescent="0.2">
      <c r="B13" s="227" t="s">
        <v>163</v>
      </c>
      <c r="C13" s="129" t="s">
        <v>164</v>
      </c>
    </row>
    <row r="14" spans="1:3" ht="29.25" thickBot="1" x14ac:dyDescent="0.25">
      <c r="B14" s="228"/>
      <c r="C14" s="128" t="s">
        <v>165</v>
      </c>
    </row>
    <row r="15" spans="1:3" ht="57.75" thickBot="1" x14ac:dyDescent="0.25">
      <c r="B15" s="125" t="s">
        <v>108</v>
      </c>
      <c r="C15" s="128" t="s">
        <v>166</v>
      </c>
    </row>
    <row r="16" spans="1:3" ht="100.5" thickBot="1" x14ac:dyDescent="0.25">
      <c r="B16" s="125" t="s">
        <v>117</v>
      </c>
      <c r="C16" s="128" t="s">
        <v>167</v>
      </c>
    </row>
    <row r="17" spans="2:3" ht="100.5" thickBot="1" x14ac:dyDescent="0.25">
      <c r="B17" s="125" t="s">
        <v>119</v>
      </c>
      <c r="C17" s="128" t="s">
        <v>168</v>
      </c>
    </row>
    <row r="18" spans="2:3" ht="57.75" thickBot="1" x14ac:dyDescent="0.25">
      <c r="B18" s="125" t="s">
        <v>169</v>
      </c>
      <c r="C18" s="128" t="s">
        <v>170</v>
      </c>
    </row>
    <row r="19" spans="2:3" x14ac:dyDescent="0.2">
      <c r="B19" s="229" t="s">
        <v>171</v>
      </c>
      <c r="C19" s="129" t="s">
        <v>172</v>
      </c>
    </row>
    <row r="20" spans="2:3" x14ac:dyDescent="0.2">
      <c r="B20" s="230"/>
      <c r="C20" s="129" t="s">
        <v>173</v>
      </c>
    </row>
    <row r="21" spans="2:3" x14ac:dyDescent="0.2">
      <c r="B21" s="230"/>
      <c r="C21" s="129" t="s">
        <v>174</v>
      </c>
    </row>
    <row r="22" spans="2:3" ht="15" thickBot="1" x14ac:dyDescent="0.25">
      <c r="B22" s="231"/>
      <c r="C22" s="128" t="s">
        <v>175</v>
      </c>
    </row>
    <row r="23" spans="2:3" ht="100.5" thickBot="1" x14ac:dyDescent="0.25">
      <c r="B23" s="125" t="s">
        <v>176</v>
      </c>
      <c r="C23" s="128" t="s">
        <v>177</v>
      </c>
    </row>
    <row r="24" spans="2:3" ht="86.25" thickBot="1" x14ac:dyDescent="0.25">
      <c r="B24" s="125" t="s">
        <v>125</v>
      </c>
      <c r="C24" s="128" t="s">
        <v>178</v>
      </c>
    </row>
    <row r="25" spans="2:3" ht="114.75" thickBot="1" x14ac:dyDescent="0.25">
      <c r="B25" s="125" t="s">
        <v>179</v>
      </c>
      <c r="C25" s="128" t="s">
        <v>180</v>
      </c>
    </row>
    <row r="26" spans="2:3" ht="143.25" thickBot="1" x14ac:dyDescent="0.25">
      <c r="B26" s="125" t="s">
        <v>129</v>
      </c>
      <c r="C26" s="128" t="s">
        <v>181</v>
      </c>
    </row>
  </sheetData>
  <mergeCells count="3">
    <mergeCell ref="B1:C1"/>
    <mergeCell ref="B13:B14"/>
    <mergeCell ref="B19:B22"/>
  </mergeCells>
  <pageMargins left="0.7" right="0.7" top="0.75" bottom="0.75" header="0.3" footer="0.3"/>
  <pageSetup scale="81" fitToHeight="0"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AzureCloudPricing</vt:lpstr>
      <vt:lpstr>Azure Value Add Services</vt:lpstr>
      <vt:lpstr>AWSCloudPricing</vt:lpstr>
      <vt:lpstr>AWS Value Add Services</vt:lpstr>
      <vt:lpstr>DLZP - Support Pricing </vt:lpstr>
      <vt:lpstr> DLZP - Support Services</vt:lpstr>
      <vt:lpstr>' DLZP - Support Services'!Print_Area</vt:lpstr>
      <vt:lpstr>'AWS Value Add Services'!Print_Area</vt:lpstr>
      <vt:lpstr>AWSCloudPricing!Print_Area</vt:lpstr>
      <vt:lpstr>'Azure Value Add Services'!Print_Area</vt:lpstr>
      <vt:lpstr>AzureCloudPricing!Print_Area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Jory</dc:creator>
  <cp:lastModifiedBy>Chase Croft</cp:lastModifiedBy>
  <cp:lastPrinted>2019-06-04T23:01:17Z</cp:lastPrinted>
  <dcterms:created xsi:type="dcterms:W3CDTF">2019-04-10T19:56:52Z</dcterms:created>
  <dcterms:modified xsi:type="dcterms:W3CDTF">2023-10-03T14:35:13Z</dcterms:modified>
</cp:coreProperties>
</file>