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urchasing.idaho.gov\pdf\contracts\Vehicles\"/>
    </mc:Choice>
  </mc:AlternateContent>
  <xr:revisionPtr revIDLastSave="0" documentId="13_ncr:1_{223D2EDB-D24C-4B27-9433-22E7862EAC30}" xr6:coauthVersionLast="45" xr6:coauthVersionMax="45" xr10:uidLastSave="{00000000-0000-0000-0000-000000000000}"/>
  <bookViews>
    <workbookView xWindow="28680" yWindow="-120" windowWidth="29040" windowHeight="16440" xr2:uid="{7AB30117-6DA8-43C8-85EF-A49CE5A710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0" i="1" l="1"/>
  <c r="M61" i="1"/>
  <c r="M62" i="1"/>
  <c r="M63" i="1"/>
  <c r="M64" i="1"/>
  <c r="M65" i="1"/>
  <c r="M66" i="1"/>
  <c r="M59" i="1"/>
  <c r="M58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N2" i="1"/>
  <c r="L2" i="1"/>
</calcChain>
</file>

<file path=xl/sharedStrings.xml><?xml version="1.0" encoding="utf-8"?>
<sst xmlns="http://schemas.openxmlformats.org/spreadsheetml/2006/main" count="248" uniqueCount="184">
  <si>
    <t>Item #</t>
  </si>
  <si>
    <t>Description</t>
  </si>
  <si>
    <t>Model</t>
  </si>
  <si>
    <t>Year</t>
  </si>
  <si>
    <t>Fuel</t>
  </si>
  <si>
    <t>Net Invoice</t>
  </si>
  <si>
    <t>Destination Charge</t>
  </si>
  <si>
    <t>Bid Assistance</t>
  </si>
  <si>
    <t>Area A Margin</t>
  </si>
  <si>
    <t>Area B Margin</t>
  </si>
  <si>
    <t>Area C Margin</t>
  </si>
  <si>
    <t>Area A Final Cost</t>
  </si>
  <si>
    <t>Area B Final Cost</t>
  </si>
  <si>
    <t>Area C Final Cost</t>
  </si>
  <si>
    <t>C-1</t>
  </si>
  <si>
    <t>Sonic 4 Door Sedan Auto LS</t>
  </si>
  <si>
    <t>1JU19</t>
  </si>
  <si>
    <t>Gas</t>
  </si>
  <si>
    <t>C-2</t>
  </si>
  <si>
    <t>Sonic 5 Door Hatchback LT</t>
  </si>
  <si>
    <t>1JV48</t>
  </si>
  <si>
    <t>C-5</t>
  </si>
  <si>
    <t>Malibu 4 Door LS</t>
  </si>
  <si>
    <t>1JC69</t>
  </si>
  <si>
    <t>C-12</t>
  </si>
  <si>
    <t>CC10903</t>
  </si>
  <si>
    <t>C-13</t>
  </si>
  <si>
    <t>Silverado 1500 2WD Regular Cab 140"</t>
  </si>
  <si>
    <t>Silverado 1500 2WD Double Cab 140"</t>
  </si>
  <si>
    <t>CC10753</t>
  </si>
  <si>
    <t>C-14</t>
  </si>
  <si>
    <t>Silverado 1500 2WD Crew Cab 147"</t>
  </si>
  <si>
    <t>CC10543</t>
  </si>
  <si>
    <t>C-15</t>
  </si>
  <si>
    <t>Silverado 1500 2WD Crew Cab 157"</t>
  </si>
  <si>
    <t>CC10743</t>
  </si>
  <si>
    <t>C-16</t>
  </si>
  <si>
    <t>Silverado 1500 4WD Regular Cab 140"</t>
  </si>
  <si>
    <t>CK10903</t>
  </si>
  <si>
    <t>C-17</t>
  </si>
  <si>
    <t>Silverado 1500 4WD Double Cab 147"</t>
  </si>
  <si>
    <t>CK10753</t>
  </si>
  <si>
    <t>C-18</t>
  </si>
  <si>
    <t>Silverado 1500 4WD Crew Cab 147"</t>
  </si>
  <si>
    <t>CK10543</t>
  </si>
  <si>
    <t>C-19</t>
  </si>
  <si>
    <t>Silverado 1500 4WD Crew Cab 157"</t>
  </si>
  <si>
    <t>CK10743</t>
  </si>
  <si>
    <t>C-21</t>
  </si>
  <si>
    <t>Silverado 2500 2WD Regular Cab 142"</t>
  </si>
  <si>
    <t>CC20903</t>
  </si>
  <si>
    <t>C-22</t>
  </si>
  <si>
    <t>Silverado 2500 2WD Double Cab 149"</t>
  </si>
  <si>
    <t>CC20753</t>
  </si>
  <si>
    <t>C-23</t>
  </si>
  <si>
    <t>Silverado 2500 2WD Double Cab 162"</t>
  </si>
  <si>
    <t>CC20953</t>
  </si>
  <si>
    <t>C-24</t>
  </si>
  <si>
    <t>Silverado 2500 2WD Crew Cab 159"</t>
  </si>
  <si>
    <t>CC20743</t>
  </si>
  <si>
    <t>C-25</t>
  </si>
  <si>
    <t>Silverado 2500 2WD Crew Cab 172"</t>
  </si>
  <si>
    <t>CC20943</t>
  </si>
  <si>
    <t>C-26</t>
  </si>
  <si>
    <t>Silverado 2500 4WD Regular Cab 142"</t>
  </si>
  <si>
    <t>CK20903</t>
  </si>
  <si>
    <t>C-27</t>
  </si>
  <si>
    <t>Silverado 2500 4WD Double Cab 149"</t>
  </si>
  <si>
    <t>CK20753</t>
  </si>
  <si>
    <t>C-28</t>
  </si>
  <si>
    <t>Silverado 2500 4WD Double Cab 162"</t>
  </si>
  <si>
    <t>CK20953</t>
  </si>
  <si>
    <t>C-29</t>
  </si>
  <si>
    <t>Silverado 2500 4WD Crew Cab 159"</t>
  </si>
  <si>
    <t>CK20743</t>
  </si>
  <si>
    <t>C-30</t>
  </si>
  <si>
    <t>Silverado 2500 4WD Crew Cab 172"</t>
  </si>
  <si>
    <t>CK20943</t>
  </si>
  <si>
    <t>C-31</t>
  </si>
  <si>
    <t>Silverado 3500 2WD Regular Cab 142"</t>
  </si>
  <si>
    <t>CC30903</t>
  </si>
  <si>
    <t>C-32</t>
  </si>
  <si>
    <t>Silverado 3500 2WD Double Cab 162"</t>
  </si>
  <si>
    <t>CC30953</t>
  </si>
  <si>
    <t>C-33</t>
  </si>
  <si>
    <t>Silverado 3500 2WD Crew Cab 159"</t>
  </si>
  <si>
    <t>CC30743</t>
  </si>
  <si>
    <t>C-34</t>
  </si>
  <si>
    <t>Silverado 3500 2WD Crew Cab 172"</t>
  </si>
  <si>
    <t>CC30943</t>
  </si>
  <si>
    <t>C-35</t>
  </si>
  <si>
    <t>Silverado 3500 4WD Regular Cab 142"</t>
  </si>
  <si>
    <t>CK30903</t>
  </si>
  <si>
    <t>C-36</t>
  </si>
  <si>
    <t>Silverado 3500 4WD Double Cab 162"</t>
  </si>
  <si>
    <t>CK30953</t>
  </si>
  <si>
    <t>C-37</t>
  </si>
  <si>
    <t>Silverado 3500 4WD Crew Cab 159"</t>
  </si>
  <si>
    <t>CK30743</t>
  </si>
  <si>
    <t>C-38</t>
  </si>
  <si>
    <t>Silverado 3500 4WD Crew Cab 172"</t>
  </si>
  <si>
    <t>CK30943</t>
  </si>
  <si>
    <t>C-39</t>
  </si>
  <si>
    <t>CC31003</t>
  </si>
  <si>
    <t>C-40</t>
  </si>
  <si>
    <t>Silverado 3500 C&amp;C 2WD Regular Cab 84.5" CA</t>
  </si>
  <si>
    <t>Silverado 3500 C&amp;C 2WD Regular Cab 60" CA</t>
  </si>
  <si>
    <t>CC31403</t>
  </si>
  <si>
    <t>C-41</t>
  </si>
  <si>
    <t>Silverado 3500 C&amp;C 2WD Crew Cab 60" CA</t>
  </si>
  <si>
    <t>CC31043</t>
  </si>
  <si>
    <t>C-42</t>
  </si>
  <si>
    <t>Silverado 3500 C&amp;C 4WD Regular Cab 60" CA</t>
  </si>
  <si>
    <t>CK31003</t>
  </si>
  <si>
    <t>C-43</t>
  </si>
  <si>
    <t>Silverado 3500 C&amp;C 4WD Regular Cab 84.5" CA</t>
  </si>
  <si>
    <t>CK31403</t>
  </si>
  <si>
    <t>C-44</t>
  </si>
  <si>
    <t>Silverado 3500 C&amp;C 4WD Crew Cab 60" CA</t>
  </si>
  <si>
    <t>CK31043</t>
  </si>
  <si>
    <t>C-45</t>
  </si>
  <si>
    <t>Express Pass RWD 2500 135"</t>
  </si>
  <si>
    <t>CG23406</t>
  </si>
  <si>
    <t>C-46</t>
  </si>
  <si>
    <t>Express Pass RWD 3500 135"</t>
  </si>
  <si>
    <t>CG33406</t>
  </si>
  <si>
    <t>C-47</t>
  </si>
  <si>
    <t>Express Pass RWD 3500 155"</t>
  </si>
  <si>
    <t>CG33706</t>
  </si>
  <si>
    <t>C-48</t>
  </si>
  <si>
    <t>Express Cargo RWD 2500 135"</t>
  </si>
  <si>
    <t>CG23405</t>
  </si>
  <si>
    <t>C-49</t>
  </si>
  <si>
    <t>Express Cargo RWD 2500 155"</t>
  </si>
  <si>
    <t>CG23705</t>
  </si>
  <si>
    <t>C-50</t>
  </si>
  <si>
    <t>Express Cargo RWD 3500 135"</t>
  </si>
  <si>
    <t>CG33405</t>
  </si>
  <si>
    <t>C-51</t>
  </si>
  <si>
    <t>Express Cargo RWD 3500 155"</t>
  </si>
  <si>
    <t>CG33705</t>
  </si>
  <si>
    <t>C-52</t>
  </si>
  <si>
    <t>Tahoe 4WD Comm Special Service</t>
  </si>
  <si>
    <t>CK15706</t>
  </si>
  <si>
    <t>C-53</t>
  </si>
  <si>
    <t>Tahoe 2WD PPV9C1</t>
  </si>
  <si>
    <t>CC15706</t>
  </si>
  <si>
    <t>C-54</t>
  </si>
  <si>
    <t>Tahoe 4WD PPV9C1</t>
  </si>
  <si>
    <t>C-55</t>
  </si>
  <si>
    <t>Silverado 1500 2WD Special Service Crew Cab 147"</t>
  </si>
  <si>
    <t>C-56</t>
  </si>
  <si>
    <t>Silverado 1500 2WD Special Service Crew Cab 157"</t>
  </si>
  <si>
    <t>C-57</t>
  </si>
  <si>
    <t>Silverado 1500 4WD Special Service Crew Cab 147"</t>
  </si>
  <si>
    <t>C-58</t>
  </si>
  <si>
    <t>Silverado 1500 4WD Special Service Crew Cab 157"</t>
  </si>
  <si>
    <t>C-60</t>
  </si>
  <si>
    <t>Trax FWD 4 Door LS</t>
  </si>
  <si>
    <t>1JU76</t>
  </si>
  <si>
    <t>C-61</t>
  </si>
  <si>
    <t>Trax AWD 4 Door LS</t>
  </si>
  <si>
    <t>1JR76</t>
  </si>
  <si>
    <t>C-62</t>
  </si>
  <si>
    <t>Equinox FWD 4 Door LS</t>
  </si>
  <si>
    <t>1XP26</t>
  </si>
  <si>
    <t>C-63</t>
  </si>
  <si>
    <t>Equinox AWD 4 Door LS</t>
  </si>
  <si>
    <t>1XX26</t>
  </si>
  <si>
    <t>C-64</t>
  </si>
  <si>
    <t>Traverse FWD 4 Door LS</t>
  </si>
  <si>
    <t>1NB56</t>
  </si>
  <si>
    <t>N/A</t>
  </si>
  <si>
    <t>C-65</t>
  </si>
  <si>
    <t>Traverse AWD 4 Door LS</t>
  </si>
  <si>
    <t>1NV56</t>
  </si>
  <si>
    <t>C-66</t>
  </si>
  <si>
    <t>Tahoe 2WD Commercial</t>
  </si>
  <si>
    <t>C-67</t>
  </si>
  <si>
    <t>Suburban 2WD Commercial</t>
  </si>
  <si>
    <t>CC15906</t>
  </si>
  <si>
    <t>C-68</t>
  </si>
  <si>
    <t>Suburban 4WD Commercial</t>
  </si>
  <si>
    <t>CK15906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</si>
</sst>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7687-2A2B-437C-9686-6A05FFC211A7}">
  <dimension ref="A1:N66"/>
  <sheetViews>
    <sheetView tabSelected="1" topLeftCell="A31" workbookViewId="0">
      <selection activeCell="J25" sqref="J25:J39"/>
    </sheetView>
  </sheetViews>
  <sheetFormatPr defaultRowHeight="15" x14ac:dyDescent="0.25"/>
  <cols>
    <col min="2" max="2" width="46" bestFit="1" customWidth="1"/>
    <col min="3" max="3" width="15.85546875" customWidth="1"/>
    <col min="6" max="6" width="11.5703125" style="1" bestFit="1" customWidth="1"/>
    <col min="7" max="7" width="18.140625" style="1" bestFit="1" customWidth="1"/>
    <col min="8" max="8" width="13.7109375" style="1" bestFit="1" customWidth="1"/>
    <col min="9" max="9" width="13.5703125" style="1" bestFit="1" customWidth="1"/>
    <col min="10" max="11" width="13.42578125" style="1" bestFit="1" customWidth="1"/>
    <col min="12" max="12" width="16" style="1" bestFit="1" customWidth="1"/>
    <col min="13" max="14" width="15.85546875" style="1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t="s">
        <v>14</v>
      </c>
      <c r="B2" t="s">
        <v>15</v>
      </c>
      <c r="C2" t="s">
        <v>16</v>
      </c>
      <c r="D2">
        <v>2021</v>
      </c>
      <c r="E2" t="s">
        <v>17</v>
      </c>
      <c r="F2" s="1">
        <v>15646.71</v>
      </c>
      <c r="G2" s="1">
        <v>995</v>
      </c>
      <c r="H2" s="1">
        <v>1454</v>
      </c>
      <c r="I2" s="1">
        <v>700</v>
      </c>
      <c r="K2" s="1">
        <v>22</v>
      </c>
      <c r="L2" s="1">
        <f>F2+G2-H2+I2</f>
        <v>15887.71</v>
      </c>
      <c r="N2" s="1">
        <f>F2+G2-H2+K2</f>
        <v>15209.71</v>
      </c>
    </row>
    <row r="3" spans="1:14" x14ac:dyDescent="0.25">
      <c r="A3" t="s">
        <v>18</v>
      </c>
      <c r="B3" t="s">
        <v>19</v>
      </c>
      <c r="C3" t="s">
        <v>20</v>
      </c>
      <c r="D3">
        <v>2021</v>
      </c>
      <c r="E3" t="s">
        <v>17</v>
      </c>
      <c r="F3" s="1">
        <v>16053.78</v>
      </c>
      <c r="G3" s="1">
        <v>995</v>
      </c>
      <c r="H3" s="1">
        <v>1454</v>
      </c>
      <c r="I3" s="1">
        <v>700</v>
      </c>
      <c r="K3" s="1">
        <v>22</v>
      </c>
      <c r="L3" s="1">
        <f t="shared" ref="L3:L66" si="0">F3+G3-H3+I3</f>
        <v>16294.779999999999</v>
      </c>
      <c r="N3" s="1">
        <f t="shared" ref="N3:N66" si="1">F3+G3-H3+K3</f>
        <v>15616.779999999999</v>
      </c>
    </row>
    <row r="4" spans="1:14" x14ac:dyDescent="0.25">
      <c r="A4" t="s">
        <v>21</v>
      </c>
      <c r="B4" t="s">
        <v>22</v>
      </c>
      <c r="C4" t="s">
        <v>23</v>
      </c>
      <c r="D4">
        <v>2021</v>
      </c>
      <c r="E4" t="s">
        <v>17</v>
      </c>
      <c r="F4" s="1">
        <v>21842.85</v>
      </c>
      <c r="G4" s="1">
        <v>925</v>
      </c>
      <c r="H4" s="1">
        <v>5522</v>
      </c>
      <c r="I4" s="1">
        <v>700</v>
      </c>
      <c r="K4" s="1">
        <v>22</v>
      </c>
      <c r="L4" s="1">
        <f t="shared" si="0"/>
        <v>17945.849999999999</v>
      </c>
      <c r="N4" s="1">
        <f t="shared" si="1"/>
        <v>17267.849999999999</v>
      </c>
    </row>
    <row r="5" spans="1:14" x14ac:dyDescent="0.25">
      <c r="A5" t="s">
        <v>24</v>
      </c>
      <c r="B5" t="s">
        <v>27</v>
      </c>
      <c r="C5" t="s">
        <v>25</v>
      </c>
      <c r="D5">
        <v>2021</v>
      </c>
      <c r="E5" t="s">
        <v>17</v>
      </c>
      <c r="F5" s="1">
        <v>24857.58</v>
      </c>
      <c r="G5" s="1">
        <v>1595</v>
      </c>
      <c r="H5" s="1">
        <v>9786</v>
      </c>
      <c r="I5" s="1">
        <v>700</v>
      </c>
      <c r="K5" s="1">
        <v>22</v>
      </c>
      <c r="L5" s="1">
        <f t="shared" si="0"/>
        <v>17366.580000000002</v>
      </c>
      <c r="N5" s="1">
        <f t="shared" si="1"/>
        <v>16688.580000000002</v>
      </c>
    </row>
    <row r="6" spans="1:14" x14ac:dyDescent="0.25">
      <c r="A6" t="s">
        <v>26</v>
      </c>
      <c r="B6" t="s">
        <v>28</v>
      </c>
      <c r="C6" t="s">
        <v>29</v>
      </c>
      <c r="D6">
        <v>2021</v>
      </c>
      <c r="E6" t="s">
        <v>17</v>
      </c>
      <c r="F6" s="1">
        <v>28222.98</v>
      </c>
      <c r="G6" s="1">
        <v>1595</v>
      </c>
      <c r="H6" s="1">
        <v>9786</v>
      </c>
      <c r="I6" s="1">
        <v>700</v>
      </c>
      <c r="K6" s="1">
        <v>22</v>
      </c>
      <c r="L6" s="1">
        <f t="shared" si="0"/>
        <v>20731.98</v>
      </c>
      <c r="N6" s="1">
        <f t="shared" si="1"/>
        <v>20053.98</v>
      </c>
    </row>
    <row r="7" spans="1:14" x14ac:dyDescent="0.25">
      <c r="A7" t="s">
        <v>30</v>
      </c>
      <c r="B7" t="s">
        <v>31</v>
      </c>
      <c r="C7" t="s">
        <v>32</v>
      </c>
      <c r="D7">
        <v>2021</v>
      </c>
      <c r="E7" t="s">
        <v>17</v>
      </c>
      <c r="F7" s="1">
        <v>30752.2</v>
      </c>
      <c r="G7" s="1">
        <v>1595</v>
      </c>
      <c r="H7" s="1">
        <v>9886</v>
      </c>
      <c r="I7" s="1">
        <v>700</v>
      </c>
      <c r="K7" s="1">
        <v>22</v>
      </c>
      <c r="L7" s="1">
        <f t="shared" si="0"/>
        <v>23161.200000000001</v>
      </c>
      <c r="N7" s="1">
        <f t="shared" si="1"/>
        <v>22483.200000000001</v>
      </c>
    </row>
    <row r="8" spans="1:14" x14ac:dyDescent="0.25">
      <c r="A8" t="s">
        <v>33</v>
      </c>
      <c r="B8" t="s">
        <v>34</v>
      </c>
      <c r="C8" t="s">
        <v>35</v>
      </c>
      <c r="D8">
        <v>2021</v>
      </c>
      <c r="E8" t="s">
        <v>17</v>
      </c>
      <c r="F8" s="1">
        <v>31032.9</v>
      </c>
      <c r="G8" s="1">
        <v>1595</v>
      </c>
      <c r="H8" s="1">
        <v>9886</v>
      </c>
      <c r="I8" s="1">
        <v>700</v>
      </c>
      <c r="K8" s="1">
        <v>22</v>
      </c>
      <c r="L8" s="1">
        <f t="shared" si="0"/>
        <v>23441.9</v>
      </c>
      <c r="N8" s="1">
        <f t="shared" si="1"/>
        <v>22763.9</v>
      </c>
    </row>
    <row r="9" spans="1:14" x14ac:dyDescent="0.25">
      <c r="A9" t="s">
        <v>36</v>
      </c>
      <c r="B9" t="s">
        <v>37</v>
      </c>
      <c r="C9" t="s">
        <v>38</v>
      </c>
      <c r="D9">
        <v>2021</v>
      </c>
      <c r="E9" t="s">
        <v>17</v>
      </c>
      <c r="F9" s="1">
        <v>29161.58</v>
      </c>
      <c r="G9" s="1">
        <v>1595</v>
      </c>
      <c r="H9" s="1">
        <v>9886</v>
      </c>
      <c r="I9" s="1">
        <v>700</v>
      </c>
      <c r="K9" s="1">
        <v>22</v>
      </c>
      <c r="L9" s="1">
        <f t="shared" si="0"/>
        <v>21570.58</v>
      </c>
      <c r="N9" s="1">
        <f t="shared" si="1"/>
        <v>20892.580000000002</v>
      </c>
    </row>
    <row r="10" spans="1:14" x14ac:dyDescent="0.25">
      <c r="A10" t="s">
        <v>39</v>
      </c>
      <c r="B10" t="s">
        <v>40</v>
      </c>
      <c r="C10" t="s">
        <v>41</v>
      </c>
      <c r="D10">
        <v>2021</v>
      </c>
      <c r="E10" t="s">
        <v>17</v>
      </c>
      <c r="F10" s="1">
        <v>31594.29</v>
      </c>
      <c r="G10" s="1">
        <v>1595</v>
      </c>
      <c r="H10" s="1">
        <v>10586</v>
      </c>
      <c r="I10" s="1">
        <v>700</v>
      </c>
      <c r="K10" s="1">
        <v>22</v>
      </c>
      <c r="L10" s="1">
        <f t="shared" si="0"/>
        <v>23303.29</v>
      </c>
      <c r="N10" s="1">
        <f t="shared" si="1"/>
        <v>22625.29</v>
      </c>
    </row>
    <row r="11" spans="1:14" x14ac:dyDescent="0.25">
      <c r="A11" t="s">
        <v>42</v>
      </c>
      <c r="B11" t="s">
        <v>43</v>
      </c>
      <c r="C11" t="s">
        <v>44</v>
      </c>
      <c r="D11">
        <v>2021</v>
      </c>
      <c r="E11" t="s">
        <v>17</v>
      </c>
      <c r="F11" s="1">
        <v>33840.76</v>
      </c>
      <c r="G11" s="1">
        <v>1595</v>
      </c>
      <c r="H11" s="1">
        <v>10586</v>
      </c>
      <c r="I11" s="1">
        <v>700</v>
      </c>
      <c r="K11" s="1">
        <v>22</v>
      </c>
      <c r="L11" s="1">
        <f t="shared" si="0"/>
        <v>25549.760000000002</v>
      </c>
      <c r="N11" s="1">
        <f t="shared" si="1"/>
        <v>24871.760000000002</v>
      </c>
    </row>
    <row r="12" spans="1:14" x14ac:dyDescent="0.25">
      <c r="A12" t="s">
        <v>45</v>
      </c>
      <c r="B12" t="s">
        <v>46</v>
      </c>
      <c r="C12" t="s">
        <v>47</v>
      </c>
      <c r="D12">
        <v>2021</v>
      </c>
      <c r="E12" t="s">
        <v>17</v>
      </c>
      <c r="F12" s="1">
        <v>34120.5</v>
      </c>
      <c r="G12" s="1">
        <v>1595</v>
      </c>
      <c r="H12" s="1">
        <v>10586</v>
      </c>
      <c r="I12" s="1">
        <v>700</v>
      </c>
      <c r="K12" s="1">
        <v>22</v>
      </c>
      <c r="L12" s="1">
        <f t="shared" si="0"/>
        <v>25829.5</v>
      </c>
      <c r="N12" s="1">
        <f t="shared" si="1"/>
        <v>25151.5</v>
      </c>
    </row>
    <row r="13" spans="1:14" x14ac:dyDescent="0.25">
      <c r="L13" s="1">
        <f t="shared" si="0"/>
        <v>0</v>
      </c>
      <c r="N13" s="1">
        <f t="shared" si="1"/>
        <v>0</v>
      </c>
    </row>
    <row r="14" spans="1:14" x14ac:dyDescent="0.25">
      <c r="A14" t="s">
        <v>48</v>
      </c>
      <c r="B14" t="s">
        <v>49</v>
      </c>
      <c r="C14" t="s">
        <v>50</v>
      </c>
      <c r="D14">
        <v>2021</v>
      </c>
      <c r="E14" t="s">
        <v>17</v>
      </c>
      <c r="F14" s="1">
        <v>31785.200000000001</v>
      </c>
      <c r="G14" s="1">
        <v>1595</v>
      </c>
      <c r="H14" s="1">
        <v>8586</v>
      </c>
      <c r="I14" s="1">
        <v>700</v>
      </c>
      <c r="K14" s="1">
        <v>22</v>
      </c>
      <c r="L14" s="1">
        <f t="shared" si="0"/>
        <v>25494.199999999997</v>
      </c>
      <c r="N14" s="1">
        <f t="shared" si="1"/>
        <v>24816.199999999997</v>
      </c>
    </row>
    <row r="15" spans="1:14" x14ac:dyDescent="0.25">
      <c r="A15" t="s">
        <v>51</v>
      </c>
      <c r="B15" t="s">
        <v>52</v>
      </c>
      <c r="C15" t="s">
        <v>53</v>
      </c>
      <c r="D15">
        <v>2021</v>
      </c>
      <c r="E15" t="s">
        <v>17</v>
      </c>
      <c r="F15" s="1">
        <v>33983.599999999999</v>
      </c>
      <c r="G15" s="1">
        <v>1595</v>
      </c>
      <c r="H15" s="1">
        <v>9686</v>
      </c>
      <c r="I15" s="1">
        <v>700</v>
      </c>
      <c r="K15" s="1">
        <v>22</v>
      </c>
      <c r="L15" s="1">
        <f t="shared" si="0"/>
        <v>26592.6</v>
      </c>
      <c r="N15" s="1">
        <f t="shared" si="1"/>
        <v>25914.6</v>
      </c>
    </row>
    <row r="16" spans="1:14" x14ac:dyDescent="0.25">
      <c r="A16" t="s">
        <v>54</v>
      </c>
      <c r="B16" t="s">
        <v>55</v>
      </c>
      <c r="C16" t="s">
        <v>56</v>
      </c>
      <c r="D16">
        <v>2021</v>
      </c>
      <c r="E16" t="s">
        <v>17</v>
      </c>
      <c r="F16" s="1">
        <v>34166.800000000003</v>
      </c>
      <c r="G16" s="1">
        <v>1595</v>
      </c>
      <c r="H16" s="1">
        <v>9486</v>
      </c>
      <c r="I16" s="1">
        <v>700</v>
      </c>
      <c r="K16" s="1">
        <v>22</v>
      </c>
      <c r="L16" s="1">
        <f t="shared" si="0"/>
        <v>26975.800000000003</v>
      </c>
      <c r="N16" s="1">
        <f t="shared" si="1"/>
        <v>26297.800000000003</v>
      </c>
    </row>
    <row r="17" spans="1:14" x14ac:dyDescent="0.25">
      <c r="A17" t="s">
        <v>57</v>
      </c>
      <c r="B17" t="s">
        <v>58</v>
      </c>
      <c r="C17" t="s">
        <v>59</v>
      </c>
      <c r="D17">
        <v>2021</v>
      </c>
      <c r="E17" t="s">
        <v>17</v>
      </c>
      <c r="F17" s="1">
        <v>35632.400000000001</v>
      </c>
      <c r="G17" s="1">
        <v>1595</v>
      </c>
      <c r="H17" s="1">
        <v>9486</v>
      </c>
      <c r="I17" s="1">
        <v>700</v>
      </c>
      <c r="K17" s="1">
        <v>22</v>
      </c>
      <c r="L17" s="1">
        <f t="shared" si="0"/>
        <v>28441.4</v>
      </c>
      <c r="N17" s="1">
        <f t="shared" si="1"/>
        <v>27763.4</v>
      </c>
    </row>
    <row r="18" spans="1:14" x14ac:dyDescent="0.25">
      <c r="A18" t="s">
        <v>60</v>
      </c>
      <c r="B18" t="s">
        <v>61</v>
      </c>
      <c r="C18" t="s">
        <v>62</v>
      </c>
      <c r="D18">
        <v>2021</v>
      </c>
      <c r="E18" t="s">
        <v>17</v>
      </c>
      <c r="F18" s="1">
        <v>35816.6</v>
      </c>
      <c r="G18" s="1">
        <v>1595</v>
      </c>
      <c r="H18" s="1">
        <v>9486</v>
      </c>
      <c r="I18" s="1">
        <v>700</v>
      </c>
      <c r="K18" s="1">
        <v>22</v>
      </c>
      <c r="L18" s="1">
        <f t="shared" si="0"/>
        <v>28625.599999999999</v>
      </c>
      <c r="N18" s="1">
        <f t="shared" si="1"/>
        <v>27947.599999999999</v>
      </c>
    </row>
    <row r="19" spans="1:14" x14ac:dyDescent="0.25">
      <c r="A19" t="s">
        <v>63</v>
      </c>
      <c r="B19" t="s">
        <v>64</v>
      </c>
      <c r="C19" t="s">
        <v>65</v>
      </c>
      <c r="D19">
        <v>2021</v>
      </c>
      <c r="E19" t="s">
        <v>17</v>
      </c>
      <c r="F19" s="1">
        <v>34350</v>
      </c>
      <c r="G19" s="1">
        <v>1595</v>
      </c>
      <c r="H19" s="1">
        <v>9186</v>
      </c>
      <c r="I19" s="1">
        <v>700</v>
      </c>
      <c r="K19" s="1">
        <v>22</v>
      </c>
      <c r="L19" s="1">
        <f t="shared" si="0"/>
        <v>27459</v>
      </c>
      <c r="N19" s="1">
        <f t="shared" si="1"/>
        <v>26781</v>
      </c>
    </row>
    <row r="20" spans="1:14" x14ac:dyDescent="0.25">
      <c r="A20" t="s">
        <v>66</v>
      </c>
      <c r="B20" t="s">
        <v>67</v>
      </c>
      <c r="C20" t="s">
        <v>68</v>
      </c>
      <c r="D20">
        <v>2021</v>
      </c>
      <c r="E20" t="s">
        <v>17</v>
      </c>
      <c r="F20" s="1">
        <v>36548.400000000001</v>
      </c>
      <c r="G20" s="1">
        <v>1595</v>
      </c>
      <c r="H20" s="1">
        <v>10286</v>
      </c>
      <c r="I20" s="1">
        <v>700</v>
      </c>
      <c r="K20" s="1">
        <v>22</v>
      </c>
      <c r="L20" s="1">
        <f t="shared" si="0"/>
        <v>28557.4</v>
      </c>
      <c r="N20" s="1">
        <f t="shared" si="1"/>
        <v>27879.4</v>
      </c>
    </row>
    <row r="21" spans="1:14" x14ac:dyDescent="0.25">
      <c r="A21" t="s">
        <v>69</v>
      </c>
      <c r="B21" t="s">
        <v>70</v>
      </c>
      <c r="C21" t="s">
        <v>71</v>
      </c>
      <c r="D21">
        <v>2021</v>
      </c>
      <c r="E21" t="s">
        <v>17</v>
      </c>
      <c r="F21" s="1">
        <v>36731.599999999999</v>
      </c>
      <c r="G21" s="1">
        <v>1595</v>
      </c>
      <c r="H21" s="1">
        <v>10286</v>
      </c>
      <c r="I21" s="1">
        <v>700</v>
      </c>
      <c r="K21" s="1">
        <v>22</v>
      </c>
      <c r="L21" s="1">
        <f t="shared" si="0"/>
        <v>28740.6</v>
      </c>
      <c r="N21" s="1">
        <f t="shared" si="1"/>
        <v>28062.6</v>
      </c>
    </row>
    <row r="22" spans="1:14" x14ac:dyDescent="0.25">
      <c r="A22" t="s">
        <v>72</v>
      </c>
      <c r="B22" t="s">
        <v>73</v>
      </c>
      <c r="C22" t="s">
        <v>74</v>
      </c>
      <c r="D22">
        <v>2021</v>
      </c>
      <c r="E22" t="s">
        <v>17</v>
      </c>
      <c r="F22" s="1">
        <v>38197.199999999997</v>
      </c>
      <c r="G22" s="1">
        <v>1595</v>
      </c>
      <c r="H22" s="1">
        <v>10086</v>
      </c>
      <c r="I22" s="1">
        <v>700</v>
      </c>
      <c r="K22" s="1">
        <v>22</v>
      </c>
      <c r="L22" s="1">
        <f t="shared" si="0"/>
        <v>30406.199999999997</v>
      </c>
      <c r="N22" s="1">
        <f t="shared" si="1"/>
        <v>29728.199999999997</v>
      </c>
    </row>
    <row r="23" spans="1:14" x14ac:dyDescent="0.25">
      <c r="A23" t="s">
        <v>75</v>
      </c>
      <c r="B23" t="s">
        <v>76</v>
      </c>
      <c r="C23" t="s">
        <v>77</v>
      </c>
      <c r="D23">
        <v>2021</v>
      </c>
      <c r="E23" t="s">
        <v>17</v>
      </c>
      <c r="F23" s="1">
        <v>38380.400000000001</v>
      </c>
      <c r="G23" s="1">
        <v>1595</v>
      </c>
      <c r="H23" s="1">
        <v>10086</v>
      </c>
      <c r="I23" s="1">
        <v>700</v>
      </c>
      <c r="K23" s="1">
        <v>22</v>
      </c>
      <c r="L23" s="1">
        <f t="shared" si="0"/>
        <v>30589.4</v>
      </c>
      <c r="N23" s="1">
        <f t="shared" si="1"/>
        <v>29911.4</v>
      </c>
    </row>
    <row r="24" spans="1:14" x14ac:dyDescent="0.25">
      <c r="L24" s="1">
        <f t="shared" si="0"/>
        <v>0</v>
      </c>
      <c r="N24" s="1">
        <f t="shared" si="1"/>
        <v>0</v>
      </c>
    </row>
    <row r="25" spans="1:14" x14ac:dyDescent="0.25">
      <c r="A25" t="s">
        <v>78</v>
      </c>
      <c r="B25" t="s">
        <v>79</v>
      </c>
      <c r="C25" t="s">
        <v>80</v>
      </c>
      <c r="D25">
        <v>2021</v>
      </c>
      <c r="E25" t="s">
        <v>17</v>
      </c>
      <c r="F25" s="1">
        <v>32884.400000000001</v>
      </c>
      <c r="G25" s="1">
        <v>1595</v>
      </c>
      <c r="H25" s="1">
        <v>8586</v>
      </c>
      <c r="I25" s="1">
        <v>700</v>
      </c>
      <c r="K25" s="1">
        <v>22</v>
      </c>
      <c r="L25" s="1">
        <f t="shared" si="0"/>
        <v>26593.4</v>
      </c>
      <c r="N25" s="1">
        <f t="shared" si="1"/>
        <v>25915.4</v>
      </c>
    </row>
    <row r="26" spans="1:14" x14ac:dyDescent="0.25">
      <c r="A26" t="s">
        <v>81</v>
      </c>
      <c r="B26" t="s">
        <v>82</v>
      </c>
      <c r="C26" t="s">
        <v>83</v>
      </c>
      <c r="D26">
        <v>2021</v>
      </c>
      <c r="E26" t="s">
        <v>17</v>
      </c>
      <c r="F26" s="1">
        <v>35266</v>
      </c>
      <c r="G26" s="1">
        <v>1595</v>
      </c>
      <c r="H26" s="1">
        <v>9686</v>
      </c>
      <c r="I26" s="1">
        <v>700</v>
      </c>
      <c r="K26" s="1">
        <v>22</v>
      </c>
      <c r="L26" s="1">
        <f t="shared" si="0"/>
        <v>27875</v>
      </c>
      <c r="N26" s="1">
        <f t="shared" si="1"/>
        <v>27197</v>
      </c>
    </row>
    <row r="27" spans="1:14" x14ac:dyDescent="0.25">
      <c r="A27" t="s">
        <v>84</v>
      </c>
      <c r="B27" t="s">
        <v>85</v>
      </c>
      <c r="C27" t="s">
        <v>86</v>
      </c>
      <c r="D27">
        <v>2021</v>
      </c>
      <c r="E27" t="s">
        <v>17</v>
      </c>
      <c r="F27" s="1">
        <v>36731.599999999999</v>
      </c>
      <c r="G27" s="1">
        <v>1595</v>
      </c>
      <c r="H27" s="1">
        <v>9486</v>
      </c>
      <c r="I27" s="1">
        <v>700</v>
      </c>
      <c r="K27" s="1">
        <v>22</v>
      </c>
      <c r="L27" s="1">
        <f t="shared" si="0"/>
        <v>29540.6</v>
      </c>
      <c r="N27" s="1">
        <f t="shared" si="1"/>
        <v>28862.6</v>
      </c>
    </row>
    <row r="28" spans="1:14" x14ac:dyDescent="0.25">
      <c r="A28" t="s">
        <v>87</v>
      </c>
      <c r="B28" t="s">
        <v>88</v>
      </c>
      <c r="C28" t="s">
        <v>89</v>
      </c>
      <c r="D28">
        <v>2021</v>
      </c>
      <c r="E28" t="s">
        <v>17</v>
      </c>
      <c r="F28" s="1">
        <v>36914.800000000003</v>
      </c>
      <c r="G28" s="1">
        <v>1595</v>
      </c>
      <c r="H28" s="1">
        <v>9486</v>
      </c>
      <c r="I28" s="1">
        <v>700</v>
      </c>
      <c r="K28" s="1">
        <v>22</v>
      </c>
      <c r="L28" s="1">
        <f t="shared" si="0"/>
        <v>29723.800000000003</v>
      </c>
      <c r="N28" s="1">
        <f t="shared" si="1"/>
        <v>29045.800000000003</v>
      </c>
    </row>
    <row r="29" spans="1:14" x14ac:dyDescent="0.25">
      <c r="A29" t="s">
        <v>90</v>
      </c>
      <c r="B29" t="s">
        <v>91</v>
      </c>
      <c r="C29" t="s">
        <v>92</v>
      </c>
      <c r="D29">
        <v>2021</v>
      </c>
      <c r="E29" t="s">
        <v>17</v>
      </c>
      <c r="F29" s="1">
        <v>35449.199999999997</v>
      </c>
      <c r="G29" s="1">
        <v>1595</v>
      </c>
      <c r="H29" s="1">
        <v>9186</v>
      </c>
      <c r="I29" s="1">
        <v>700</v>
      </c>
      <c r="K29" s="1">
        <v>22</v>
      </c>
      <c r="L29" s="1">
        <f t="shared" si="0"/>
        <v>28558.199999999997</v>
      </c>
      <c r="N29" s="1">
        <f t="shared" si="1"/>
        <v>27880.199999999997</v>
      </c>
    </row>
    <row r="30" spans="1:14" x14ac:dyDescent="0.25">
      <c r="A30" t="s">
        <v>93</v>
      </c>
      <c r="B30" t="s">
        <v>94</v>
      </c>
      <c r="C30" t="s">
        <v>95</v>
      </c>
      <c r="D30">
        <v>2021</v>
      </c>
      <c r="E30" t="s">
        <v>17</v>
      </c>
      <c r="F30" s="1">
        <v>37830.800000000003</v>
      </c>
      <c r="G30" s="1">
        <v>1595</v>
      </c>
      <c r="H30" s="1">
        <v>10286</v>
      </c>
      <c r="I30" s="1">
        <v>700</v>
      </c>
      <c r="K30" s="1">
        <v>22</v>
      </c>
      <c r="L30" s="1">
        <f t="shared" si="0"/>
        <v>29839.800000000003</v>
      </c>
      <c r="N30" s="1">
        <f t="shared" si="1"/>
        <v>29161.800000000003</v>
      </c>
    </row>
    <row r="31" spans="1:14" x14ac:dyDescent="0.25">
      <c r="A31" t="s">
        <v>96</v>
      </c>
      <c r="B31" t="s">
        <v>97</v>
      </c>
      <c r="C31" t="s">
        <v>98</v>
      </c>
      <c r="D31">
        <v>2021</v>
      </c>
      <c r="E31" t="s">
        <v>17</v>
      </c>
      <c r="F31" s="1">
        <v>39296.400000000001</v>
      </c>
      <c r="G31" s="1">
        <v>1595</v>
      </c>
      <c r="H31" s="1">
        <v>10286</v>
      </c>
      <c r="I31" s="1">
        <v>700</v>
      </c>
      <c r="K31" s="1">
        <v>22</v>
      </c>
      <c r="L31" s="1">
        <f t="shared" si="0"/>
        <v>31305.4</v>
      </c>
      <c r="N31" s="1">
        <f t="shared" si="1"/>
        <v>30627.4</v>
      </c>
    </row>
    <row r="32" spans="1:14" x14ac:dyDescent="0.25">
      <c r="A32" t="s">
        <v>99</v>
      </c>
      <c r="B32" t="s">
        <v>100</v>
      </c>
      <c r="C32" t="s">
        <v>101</v>
      </c>
      <c r="D32">
        <v>2021</v>
      </c>
      <c r="E32" t="s">
        <v>17</v>
      </c>
      <c r="F32" s="1">
        <v>39479.599999999999</v>
      </c>
      <c r="G32" s="1">
        <v>1595</v>
      </c>
      <c r="H32" s="1">
        <v>10286</v>
      </c>
      <c r="I32" s="1">
        <v>700</v>
      </c>
      <c r="K32" s="1">
        <v>22</v>
      </c>
      <c r="L32" s="1">
        <f t="shared" si="0"/>
        <v>31488.6</v>
      </c>
      <c r="N32" s="1">
        <f t="shared" si="1"/>
        <v>30810.6</v>
      </c>
    </row>
    <row r="33" spans="1:14" x14ac:dyDescent="0.25">
      <c r="L33" s="1">
        <f t="shared" si="0"/>
        <v>0</v>
      </c>
      <c r="N33" s="1">
        <f t="shared" si="1"/>
        <v>0</v>
      </c>
    </row>
    <row r="34" spans="1:14" x14ac:dyDescent="0.25">
      <c r="A34" t="s">
        <v>102</v>
      </c>
      <c r="B34" t="s">
        <v>106</v>
      </c>
      <c r="C34" t="s">
        <v>103</v>
      </c>
      <c r="D34">
        <v>2021</v>
      </c>
      <c r="E34" t="s">
        <v>17</v>
      </c>
      <c r="F34" s="1">
        <v>32060</v>
      </c>
      <c r="G34" s="1">
        <v>1595</v>
      </c>
      <c r="H34" s="1">
        <v>8686</v>
      </c>
      <c r="I34" s="1">
        <v>700</v>
      </c>
      <c r="K34" s="1">
        <v>22</v>
      </c>
      <c r="L34" s="1">
        <f t="shared" si="0"/>
        <v>25669</v>
      </c>
      <c r="N34" s="1">
        <f t="shared" si="1"/>
        <v>24991</v>
      </c>
    </row>
    <row r="35" spans="1:14" x14ac:dyDescent="0.25">
      <c r="A35" t="s">
        <v>104</v>
      </c>
      <c r="B35" t="s">
        <v>105</v>
      </c>
      <c r="C35" t="s">
        <v>107</v>
      </c>
      <c r="D35">
        <v>2021</v>
      </c>
      <c r="E35" t="s">
        <v>17</v>
      </c>
      <c r="F35" s="1">
        <v>32243.200000000001</v>
      </c>
      <c r="G35" s="1">
        <v>1595</v>
      </c>
      <c r="H35" s="1">
        <v>8686</v>
      </c>
      <c r="I35" s="1">
        <v>700</v>
      </c>
      <c r="K35" s="1">
        <v>22</v>
      </c>
      <c r="L35" s="1">
        <f t="shared" si="0"/>
        <v>25852.199999999997</v>
      </c>
      <c r="N35" s="1">
        <f t="shared" si="1"/>
        <v>25174.199999999997</v>
      </c>
    </row>
    <row r="36" spans="1:14" x14ac:dyDescent="0.25">
      <c r="A36" t="s">
        <v>108</v>
      </c>
      <c r="B36" t="s">
        <v>109</v>
      </c>
      <c r="C36" t="s">
        <v>110</v>
      </c>
      <c r="D36">
        <v>2021</v>
      </c>
      <c r="E36" t="s">
        <v>17</v>
      </c>
      <c r="F36" s="1">
        <v>36090.400000000001</v>
      </c>
      <c r="G36" s="1">
        <v>1595</v>
      </c>
      <c r="H36" s="1">
        <v>9186</v>
      </c>
      <c r="I36" s="1">
        <v>700</v>
      </c>
      <c r="K36" s="1">
        <v>22</v>
      </c>
      <c r="L36" s="1">
        <f t="shared" si="0"/>
        <v>29199.4</v>
      </c>
      <c r="N36" s="1">
        <f t="shared" si="1"/>
        <v>28521.4</v>
      </c>
    </row>
    <row r="37" spans="1:14" x14ac:dyDescent="0.25">
      <c r="A37" t="s">
        <v>111</v>
      </c>
      <c r="B37" t="s">
        <v>112</v>
      </c>
      <c r="C37" t="s">
        <v>113</v>
      </c>
      <c r="D37">
        <v>2021</v>
      </c>
      <c r="E37" t="s">
        <v>17</v>
      </c>
      <c r="F37" s="1">
        <v>34624.800000000003</v>
      </c>
      <c r="G37" s="1">
        <v>1595</v>
      </c>
      <c r="H37" s="1">
        <v>9286</v>
      </c>
      <c r="I37" s="1">
        <v>700</v>
      </c>
      <c r="K37" s="1">
        <v>22</v>
      </c>
      <c r="L37" s="1">
        <f t="shared" si="0"/>
        <v>27633.800000000003</v>
      </c>
      <c r="N37" s="1">
        <f t="shared" si="1"/>
        <v>26955.800000000003</v>
      </c>
    </row>
    <row r="38" spans="1:14" x14ac:dyDescent="0.25">
      <c r="A38" t="s">
        <v>114</v>
      </c>
      <c r="B38" t="s">
        <v>115</v>
      </c>
      <c r="C38" t="s">
        <v>116</v>
      </c>
      <c r="D38">
        <v>2021</v>
      </c>
      <c r="E38" t="s">
        <v>17</v>
      </c>
      <c r="F38" s="1">
        <v>34808</v>
      </c>
      <c r="G38" s="1">
        <v>1595</v>
      </c>
      <c r="H38" s="1">
        <v>9786</v>
      </c>
      <c r="I38" s="1">
        <v>700</v>
      </c>
      <c r="K38" s="1">
        <v>22</v>
      </c>
      <c r="L38" s="1">
        <f t="shared" si="0"/>
        <v>27317</v>
      </c>
      <c r="N38" s="1">
        <f t="shared" si="1"/>
        <v>26639</v>
      </c>
    </row>
    <row r="39" spans="1:14" x14ac:dyDescent="0.25">
      <c r="A39" t="s">
        <v>117</v>
      </c>
      <c r="B39" t="s">
        <v>118</v>
      </c>
      <c r="C39" t="s">
        <v>119</v>
      </c>
      <c r="D39">
        <v>2021</v>
      </c>
      <c r="E39" t="s">
        <v>17</v>
      </c>
      <c r="F39" s="1">
        <v>38655.199999999997</v>
      </c>
      <c r="G39" s="1">
        <v>1595</v>
      </c>
      <c r="H39" s="1">
        <v>9986</v>
      </c>
      <c r="I39" s="1">
        <v>700</v>
      </c>
      <c r="K39" s="1">
        <v>22</v>
      </c>
      <c r="L39" s="1">
        <f t="shared" si="0"/>
        <v>30964.199999999997</v>
      </c>
      <c r="N39" s="1">
        <f t="shared" si="1"/>
        <v>30286.199999999997</v>
      </c>
    </row>
    <row r="40" spans="1:14" x14ac:dyDescent="0.25">
      <c r="L40" s="1">
        <f t="shared" si="0"/>
        <v>0</v>
      </c>
      <c r="N40" s="1">
        <f t="shared" si="1"/>
        <v>0</v>
      </c>
    </row>
    <row r="41" spans="1:14" x14ac:dyDescent="0.25">
      <c r="A41" t="s">
        <v>120</v>
      </c>
      <c r="B41" t="s">
        <v>121</v>
      </c>
      <c r="C41" t="s">
        <v>122</v>
      </c>
      <c r="D41">
        <v>2021</v>
      </c>
      <c r="E41" t="s">
        <v>17</v>
      </c>
      <c r="F41" s="1">
        <v>33070.120000000003</v>
      </c>
      <c r="G41" s="1">
        <v>1295</v>
      </c>
      <c r="H41" s="1">
        <v>9266</v>
      </c>
      <c r="I41" s="1">
        <v>700</v>
      </c>
      <c r="K41" s="1">
        <v>22</v>
      </c>
      <c r="L41" s="1">
        <f t="shared" si="0"/>
        <v>25799.120000000003</v>
      </c>
      <c r="N41" s="1">
        <f t="shared" si="1"/>
        <v>25121.120000000003</v>
      </c>
    </row>
    <row r="42" spans="1:14" x14ac:dyDescent="0.25">
      <c r="A42" t="s">
        <v>123</v>
      </c>
      <c r="B42" t="s">
        <v>124</v>
      </c>
      <c r="C42" t="s">
        <v>125</v>
      </c>
      <c r="D42">
        <v>2021</v>
      </c>
      <c r="E42" t="s">
        <v>17</v>
      </c>
      <c r="F42" s="1">
        <v>34160.35</v>
      </c>
      <c r="G42" s="1">
        <v>1295</v>
      </c>
      <c r="H42" s="1">
        <v>9666</v>
      </c>
      <c r="I42" s="1">
        <v>700</v>
      </c>
      <c r="K42" s="1">
        <v>22</v>
      </c>
      <c r="L42" s="1">
        <f t="shared" si="0"/>
        <v>26489.35</v>
      </c>
      <c r="N42" s="1">
        <f t="shared" si="1"/>
        <v>25811.35</v>
      </c>
    </row>
    <row r="43" spans="1:14" x14ac:dyDescent="0.25">
      <c r="A43" t="s">
        <v>126</v>
      </c>
      <c r="B43" t="s">
        <v>127</v>
      </c>
      <c r="C43" t="s">
        <v>128</v>
      </c>
      <c r="D43">
        <v>2021</v>
      </c>
      <c r="E43" t="s">
        <v>17</v>
      </c>
      <c r="F43" s="1">
        <v>34887.17</v>
      </c>
      <c r="G43" s="1">
        <v>1295</v>
      </c>
      <c r="H43" s="1">
        <v>9266</v>
      </c>
      <c r="I43" s="1">
        <v>700</v>
      </c>
      <c r="K43" s="1">
        <v>22</v>
      </c>
      <c r="L43" s="1">
        <f t="shared" si="0"/>
        <v>27616.17</v>
      </c>
      <c r="N43" s="1">
        <f t="shared" si="1"/>
        <v>26938.17</v>
      </c>
    </row>
    <row r="44" spans="1:14" x14ac:dyDescent="0.25">
      <c r="L44" s="1">
        <f t="shared" si="0"/>
        <v>0</v>
      </c>
      <c r="N44" s="1">
        <f t="shared" si="1"/>
        <v>0</v>
      </c>
    </row>
    <row r="45" spans="1:14" x14ac:dyDescent="0.25">
      <c r="A45" t="s">
        <v>129</v>
      </c>
      <c r="B45" t="s">
        <v>130</v>
      </c>
      <c r="C45" t="s">
        <v>131</v>
      </c>
      <c r="D45">
        <v>2021</v>
      </c>
      <c r="E45" t="s">
        <v>17</v>
      </c>
      <c r="F45" s="1">
        <v>29526.9</v>
      </c>
      <c r="G45" s="1">
        <v>1295</v>
      </c>
      <c r="H45" s="1">
        <v>9066</v>
      </c>
      <c r="I45" s="1">
        <v>700</v>
      </c>
      <c r="K45" s="1">
        <v>22</v>
      </c>
      <c r="L45" s="1">
        <f t="shared" si="0"/>
        <v>22455.9</v>
      </c>
      <c r="N45" s="1">
        <f t="shared" si="1"/>
        <v>21777.9</v>
      </c>
    </row>
    <row r="46" spans="1:14" x14ac:dyDescent="0.25">
      <c r="A46" t="s">
        <v>132</v>
      </c>
      <c r="B46" t="s">
        <v>133</v>
      </c>
      <c r="C46" t="s">
        <v>134</v>
      </c>
      <c r="D46">
        <v>2021</v>
      </c>
      <c r="E46" t="s">
        <v>17</v>
      </c>
      <c r="F46" s="1">
        <v>31253.08</v>
      </c>
      <c r="G46" s="1">
        <v>1295</v>
      </c>
      <c r="H46" s="1">
        <v>9066</v>
      </c>
      <c r="I46" s="1">
        <v>700</v>
      </c>
      <c r="K46" s="1">
        <v>22</v>
      </c>
      <c r="L46" s="1">
        <f t="shared" si="0"/>
        <v>24182.080000000002</v>
      </c>
      <c r="N46" s="1">
        <f t="shared" si="1"/>
        <v>23504.080000000002</v>
      </c>
    </row>
    <row r="47" spans="1:14" x14ac:dyDescent="0.25">
      <c r="A47" t="s">
        <v>135</v>
      </c>
      <c r="B47" t="s">
        <v>136</v>
      </c>
      <c r="C47" t="s">
        <v>137</v>
      </c>
      <c r="D47">
        <v>2021</v>
      </c>
      <c r="E47" t="s">
        <v>17</v>
      </c>
      <c r="F47" s="1">
        <v>32343.31</v>
      </c>
      <c r="G47" s="1">
        <v>1295</v>
      </c>
      <c r="H47" s="1">
        <v>9466</v>
      </c>
      <c r="I47" s="1">
        <v>700</v>
      </c>
      <c r="K47" s="1">
        <v>22</v>
      </c>
      <c r="L47" s="1">
        <f t="shared" si="0"/>
        <v>24872.309999999998</v>
      </c>
      <c r="N47" s="1">
        <f t="shared" si="1"/>
        <v>24194.309999999998</v>
      </c>
    </row>
    <row r="48" spans="1:14" x14ac:dyDescent="0.25">
      <c r="A48" t="s">
        <v>138</v>
      </c>
      <c r="B48" t="s">
        <v>139</v>
      </c>
      <c r="C48" t="s">
        <v>140</v>
      </c>
      <c r="D48">
        <v>2021</v>
      </c>
      <c r="E48" t="s">
        <v>17</v>
      </c>
      <c r="F48" s="1">
        <v>33070.129999999997</v>
      </c>
      <c r="G48" s="1">
        <v>1295</v>
      </c>
      <c r="H48" s="1">
        <v>9466</v>
      </c>
      <c r="I48" s="1">
        <v>700</v>
      </c>
      <c r="K48" s="1">
        <v>22</v>
      </c>
      <c r="L48" s="1">
        <f t="shared" si="0"/>
        <v>25599.129999999997</v>
      </c>
      <c r="N48" s="1">
        <f t="shared" si="1"/>
        <v>24921.129999999997</v>
      </c>
    </row>
    <row r="49" spans="1:14" x14ac:dyDescent="0.25">
      <c r="L49" s="1">
        <f t="shared" si="0"/>
        <v>0</v>
      </c>
      <c r="N49" s="1">
        <f t="shared" si="1"/>
        <v>0</v>
      </c>
    </row>
    <row r="50" spans="1:14" x14ac:dyDescent="0.25">
      <c r="A50" t="s">
        <v>141</v>
      </c>
      <c r="B50" t="s">
        <v>142</v>
      </c>
      <c r="C50" t="s">
        <v>143</v>
      </c>
      <c r="D50">
        <v>2021</v>
      </c>
      <c r="E50" t="s">
        <v>17</v>
      </c>
      <c r="F50" s="1">
        <v>42286.3</v>
      </c>
      <c r="G50" s="1">
        <v>1295</v>
      </c>
      <c r="H50" s="1">
        <v>9885</v>
      </c>
      <c r="I50" s="1">
        <v>700</v>
      </c>
      <c r="K50" s="1">
        <v>22</v>
      </c>
      <c r="L50" s="1">
        <f t="shared" si="0"/>
        <v>34396.300000000003</v>
      </c>
      <c r="N50" s="1">
        <f t="shared" si="1"/>
        <v>33718.300000000003</v>
      </c>
    </row>
    <row r="51" spans="1:14" x14ac:dyDescent="0.25">
      <c r="A51" t="s">
        <v>144</v>
      </c>
      <c r="B51" t="s">
        <v>145</v>
      </c>
      <c r="C51" t="s">
        <v>146</v>
      </c>
      <c r="D51">
        <v>2021</v>
      </c>
      <c r="E51" t="s">
        <v>17</v>
      </c>
      <c r="F51" s="1">
        <v>40194.300000000003</v>
      </c>
      <c r="G51" s="1">
        <v>1295</v>
      </c>
      <c r="H51" s="1">
        <v>9885</v>
      </c>
      <c r="I51" s="1">
        <v>700</v>
      </c>
      <c r="K51" s="1">
        <v>22</v>
      </c>
      <c r="L51" s="1">
        <f t="shared" si="0"/>
        <v>32304.300000000003</v>
      </c>
      <c r="N51" s="1">
        <f t="shared" si="1"/>
        <v>31626.300000000003</v>
      </c>
    </row>
    <row r="52" spans="1:14" x14ac:dyDescent="0.25">
      <c r="A52" t="s">
        <v>147</v>
      </c>
      <c r="B52" t="s">
        <v>148</v>
      </c>
      <c r="C52" t="s">
        <v>143</v>
      </c>
      <c r="D52">
        <v>2021</v>
      </c>
      <c r="E52" t="s">
        <v>17</v>
      </c>
      <c r="F52" s="1">
        <v>42903</v>
      </c>
      <c r="G52" s="1">
        <v>1295</v>
      </c>
      <c r="H52" s="1">
        <v>9885</v>
      </c>
      <c r="I52" s="1">
        <v>700</v>
      </c>
      <c r="K52" s="1">
        <v>22</v>
      </c>
      <c r="L52" s="1">
        <f t="shared" si="0"/>
        <v>35013</v>
      </c>
      <c r="N52" s="1">
        <f t="shared" si="1"/>
        <v>34335</v>
      </c>
    </row>
    <row r="53" spans="1:14" x14ac:dyDescent="0.25">
      <c r="A53" t="s">
        <v>149</v>
      </c>
      <c r="B53" t="s">
        <v>150</v>
      </c>
      <c r="C53" t="s">
        <v>32</v>
      </c>
      <c r="D53">
        <v>2021</v>
      </c>
      <c r="E53" t="s">
        <v>17</v>
      </c>
      <c r="F53" s="1">
        <v>34681.800000000003</v>
      </c>
      <c r="G53" s="1">
        <v>1595</v>
      </c>
      <c r="H53" s="1">
        <v>9886</v>
      </c>
      <c r="I53" s="1">
        <v>700</v>
      </c>
      <c r="K53" s="1">
        <v>22</v>
      </c>
      <c r="L53" s="1">
        <f t="shared" si="0"/>
        <v>27090.800000000003</v>
      </c>
      <c r="N53" s="1">
        <f t="shared" si="1"/>
        <v>26412.800000000003</v>
      </c>
    </row>
    <row r="54" spans="1:14" x14ac:dyDescent="0.25">
      <c r="A54" t="s">
        <v>151</v>
      </c>
      <c r="B54" t="s">
        <v>152</v>
      </c>
      <c r="C54" t="s">
        <v>35</v>
      </c>
      <c r="D54">
        <v>2021</v>
      </c>
      <c r="E54" t="s">
        <v>17</v>
      </c>
      <c r="F54" s="1">
        <v>34961.699999999997</v>
      </c>
      <c r="G54" s="1">
        <v>1595</v>
      </c>
      <c r="H54" s="1">
        <v>9886</v>
      </c>
      <c r="I54" s="1">
        <v>700</v>
      </c>
      <c r="K54" s="1">
        <v>22</v>
      </c>
      <c r="L54" s="1">
        <f t="shared" si="0"/>
        <v>27370.699999999997</v>
      </c>
      <c r="N54" s="1">
        <f t="shared" si="1"/>
        <v>26692.699999999997</v>
      </c>
    </row>
    <row r="55" spans="1:14" x14ac:dyDescent="0.25">
      <c r="A55" t="s">
        <v>153</v>
      </c>
      <c r="B55" t="s">
        <v>154</v>
      </c>
      <c r="C55" t="s">
        <v>44</v>
      </c>
      <c r="D55">
        <v>2021</v>
      </c>
      <c r="E55" t="s">
        <v>17</v>
      </c>
      <c r="F55" s="1">
        <v>37754.699999999997</v>
      </c>
      <c r="G55" s="1">
        <v>1595</v>
      </c>
      <c r="H55" s="1">
        <v>10586</v>
      </c>
      <c r="I55" s="1">
        <v>700</v>
      </c>
      <c r="K55" s="1">
        <v>22</v>
      </c>
      <c r="L55" s="1">
        <f t="shared" si="0"/>
        <v>29463.699999999997</v>
      </c>
      <c r="N55" s="1">
        <f t="shared" si="1"/>
        <v>28785.699999999997</v>
      </c>
    </row>
    <row r="56" spans="1:14" x14ac:dyDescent="0.25">
      <c r="A56" t="s">
        <v>155</v>
      </c>
      <c r="B56" t="s">
        <v>156</v>
      </c>
      <c r="C56" t="s">
        <v>47</v>
      </c>
      <c r="D56">
        <v>2021</v>
      </c>
      <c r="E56" t="s">
        <v>17</v>
      </c>
      <c r="F56" s="1">
        <v>38034.400000000001</v>
      </c>
      <c r="G56" s="1">
        <v>1595</v>
      </c>
      <c r="H56" s="1">
        <v>10586</v>
      </c>
      <c r="I56" s="1">
        <v>700</v>
      </c>
      <c r="K56" s="1">
        <v>22</v>
      </c>
      <c r="L56" s="1">
        <f t="shared" si="0"/>
        <v>29743.4</v>
      </c>
      <c r="N56" s="1">
        <f t="shared" si="1"/>
        <v>29065.4</v>
      </c>
    </row>
    <row r="57" spans="1:14" x14ac:dyDescent="0.25">
      <c r="L57" s="1">
        <f t="shared" si="0"/>
        <v>0</v>
      </c>
      <c r="N57" s="1">
        <f t="shared" si="1"/>
        <v>0</v>
      </c>
    </row>
    <row r="58" spans="1:14" x14ac:dyDescent="0.25">
      <c r="A58" t="s">
        <v>157</v>
      </c>
      <c r="B58" t="s">
        <v>158</v>
      </c>
      <c r="C58" t="s">
        <v>159</v>
      </c>
      <c r="D58">
        <v>2021</v>
      </c>
      <c r="E58" t="s">
        <v>17</v>
      </c>
      <c r="F58" s="1">
        <v>19987.599999999999</v>
      </c>
      <c r="G58" s="1">
        <v>995</v>
      </c>
      <c r="H58" s="1">
        <v>2405</v>
      </c>
      <c r="I58" s="1">
        <v>700</v>
      </c>
      <c r="J58" s="1">
        <v>300</v>
      </c>
      <c r="K58" s="1">
        <v>22</v>
      </c>
      <c r="L58" s="1">
        <f t="shared" si="0"/>
        <v>19277.599999999999</v>
      </c>
      <c r="M58" s="1">
        <f>F58+G58-H58+J58</f>
        <v>18877.599999999999</v>
      </c>
      <c r="N58" s="1">
        <f t="shared" si="1"/>
        <v>18599.599999999999</v>
      </c>
    </row>
    <row r="59" spans="1:14" x14ac:dyDescent="0.25">
      <c r="A59" t="s">
        <v>160</v>
      </c>
      <c r="B59" t="s">
        <v>161</v>
      </c>
      <c r="C59" t="s">
        <v>162</v>
      </c>
      <c r="D59">
        <v>2021</v>
      </c>
      <c r="E59" t="s">
        <v>17</v>
      </c>
      <c r="F59" s="1">
        <v>21388.6</v>
      </c>
      <c r="G59" s="1">
        <v>995</v>
      </c>
      <c r="H59" s="1">
        <v>2405</v>
      </c>
      <c r="I59" s="1">
        <v>700</v>
      </c>
      <c r="J59" s="1">
        <v>300</v>
      </c>
      <c r="K59" s="1">
        <v>22</v>
      </c>
      <c r="L59" s="1">
        <f t="shared" si="0"/>
        <v>20678.599999999999</v>
      </c>
      <c r="M59" s="1">
        <f>F59+G59-H59+J59</f>
        <v>20278.599999999999</v>
      </c>
      <c r="N59" s="1">
        <f t="shared" si="1"/>
        <v>20000.599999999999</v>
      </c>
    </row>
    <row r="60" spans="1:14" x14ac:dyDescent="0.25">
      <c r="A60" t="s">
        <v>163</v>
      </c>
      <c r="B60" t="s">
        <v>164</v>
      </c>
      <c r="C60" t="s">
        <v>165</v>
      </c>
      <c r="D60">
        <v>2021</v>
      </c>
      <c r="E60" t="s">
        <v>17</v>
      </c>
      <c r="F60" s="1">
        <v>25805.03</v>
      </c>
      <c r="G60" s="1">
        <v>995</v>
      </c>
      <c r="H60" s="1">
        <v>4812</v>
      </c>
      <c r="I60" s="1">
        <v>700</v>
      </c>
      <c r="J60" s="1">
        <v>300</v>
      </c>
      <c r="K60" s="1">
        <v>22</v>
      </c>
      <c r="L60" s="1">
        <f t="shared" si="0"/>
        <v>22688.03</v>
      </c>
      <c r="M60" s="1">
        <f t="shared" ref="M60:M66" si="2">F60+G60-H60+J60</f>
        <v>22288.03</v>
      </c>
      <c r="N60" s="1">
        <f t="shared" si="1"/>
        <v>22010.03</v>
      </c>
    </row>
    <row r="61" spans="1:14" x14ac:dyDescent="0.25">
      <c r="A61" t="s">
        <v>166</v>
      </c>
      <c r="B61" t="s">
        <v>167</v>
      </c>
      <c r="C61" t="s">
        <v>168</v>
      </c>
      <c r="D61">
        <v>2021</v>
      </c>
      <c r="E61" t="s">
        <v>17</v>
      </c>
      <c r="F61" s="1">
        <v>30064.38</v>
      </c>
      <c r="G61" s="1">
        <v>995</v>
      </c>
      <c r="H61" s="1">
        <v>4812</v>
      </c>
      <c r="I61" s="1">
        <v>700</v>
      </c>
      <c r="J61" s="1">
        <v>300</v>
      </c>
      <c r="K61" s="1">
        <v>22</v>
      </c>
      <c r="L61" s="1">
        <f t="shared" si="0"/>
        <v>26947.38</v>
      </c>
      <c r="M61" s="1">
        <f t="shared" si="2"/>
        <v>26547.38</v>
      </c>
      <c r="N61" s="1">
        <f t="shared" si="1"/>
        <v>26269.38</v>
      </c>
    </row>
    <row r="62" spans="1:14" x14ac:dyDescent="0.25">
      <c r="A62" t="s">
        <v>169</v>
      </c>
      <c r="B62" t="s">
        <v>170</v>
      </c>
      <c r="C62" t="s">
        <v>171</v>
      </c>
      <c r="D62">
        <v>2021</v>
      </c>
      <c r="E62" t="s">
        <v>17</v>
      </c>
      <c r="F62" s="1">
        <v>30557.119999999999</v>
      </c>
      <c r="G62" s="1">
        <v>1195</v>
      </c>
      <c r="H62" s="1" t="s">
        <v>172</v>
      </c>
      <c r="L62" s="1" t="e">
        <f t="shared" si="0"/>
        <v>#VALUE!</v>
      </c>
      <c r="M62" s="1" t="e">
        <f t="shared" si="2"/>
        <v>#VALUE!</v>
      </c>
      <c r="N62" s="1" t="e">
        <f t="shared" si="1"/>
        <v>#VALUE!</v>
      </c>
    </row>
    <row r="63" spans="1:14" x14ac:dyDescent="0.25">
      <c r="A63" t="s">
        <v>173</v>
      </c>
      <c r="B63" t="s">
        <v>174</v>
      </c>
      <c r="C63" t="s">
        <v>175</v>
      </c>
      <c r="D63">
        <v>2021</v>
      </c>
      <c r="E63" t="s">
        <v>17</v>
      </c>
      <c r="F63" s="1">
        <v>32414.37</v>
      </c>
      <c r="G63" s="1">
        <v>1195</v>
      </c>
      <c r="H63" s="1" t="s">
        <v>172</v>
      </c>
      <c r="L63" s="1" t="e">
        <f t="shared" si="0"/>
        <v>#VALUE!</v>
      </c>
      <c r="M63" s="1" t="e">
        <f t="shared" si="2"/>
        <v>#VALUE!</v>
      </c>
      <c r="N63" s="1" t="e">
        <f t="shared" si="1"/>
        <v>#VALUE!</v>
      </c>
    </row>
    <row r="64" spans="1:14" x14ac:dyDescent="0.25">
      <c r="A64" t="s">
        <v>176</v>
      </c>
      <c r="B64" t="s">
        <v>177</v>
      </c>
      <c r="C64" t="s">
        <v>146</v>
      </c>
      <c r="D64">
        <v>2021</v>
      </c>
      <c r="E64" t="s">
        <v>17</v>
      </c>
      <c r="F64" s="1">
        <v>43986</v>
      </c>
      <c r="G64" s="1">
        <v>1295</v>
      </c>
      <c r="H64" s="1">
        <v>8885</v>
      </c>
      <c r="I64" s="1">
        <v>700</v>
      </c>
      <c r="J64" s="1">
        <v>300</v>
      </c>
      <c r="K64" s="1">
        <v>22</v>
      </c>
      <c r="L64" s="1">
        <f t="shared" si="0"/>
        <v>37096</v>
      </c>
      <c r="M64" s="1">
        <f t="shared" si="2"/>
        <v>36696</v>
      </c>
      <c r="N64" s="1">
        <f t="shared" si="1"/>
        <v>36418</v>
      </c>
    </row>
    <row r="65" spans="1:14" x14ac:dyDescent="0.25">
      <c r="A65" t="s">
        <v>178</v>
      </c>
      <c r="B65" t="s">
        <v>179</v>
      </c>
      <c r="C65" t="s">
        <v>180</v>
      </c>
      <c r="D65">
        <v>2021</v>
      </c>
      <c r="E65" t="s">
        <v>17</v>
      </c>
      <c r="F65" s="1">
        <v>46421.5</v>
      </c>
      <c r="G65" s="1">
        <v>1295</v>
      </c>
      <c r="H65" s="1">
        <v>8885</v>
      </c>
      <c r="I65" s="1">
        <v>700</v>
      </c>
      <c r="J65" s="1">
        <v>300</v>
      </c>
      <c r="K65" s="1">
        <v>22</v>
      </c>
      <c r="L65" s="1">
        <f t="shared" si="0"/>
        <v>39531.5</v>
      </c>
      <c r="M65" s="1">
        <f t="shared" si="2"/>
        <v>39131.5</v>
      </c>
      <c r="N65" s="1">
        <f t="shared" si="1"/>
        <v>38853.5</v>
      </c>
    </row>
    <row r="66" spans="1:14" x14ac:dyDescent="0.25">
      <c r="A66" t="s">
        <v>181</v>
      </c>
      <c r="B66" t="s">
        <v>182</v>
      </c>
      <c r="C66" t="s">
        <v>183</v>
      </c>
      <c r="D66">
        <v>2021</v>
      </c>
      <c r="E66" t="s">
        <v>17</v>
      </c>
      <c r="F66" s="1">
        <v>49159.5</v>
      </c>
      <c r="G66" s="1">
        <v>1295</v>
      </c>
      <c r="H66" s="1">
        <v>8885</v>
      </c>
      <c r="I66" s="1">
        <v>700</v>
      </c>
      <c r="J66" s="1">
        <v>300</v>
      </c>
      <c r="K66" s="1">
        <v>22</v>
      </c>
      <c r="L66" s="1">
        <f t="shared" si="0"/>
        <v>42269.5</v>
      </c>
      <c r="M66" s="1">
        <f t="shared" si="2"/>
        <v>41869.5</v>
      </c>
      <c r="N66" s="1">
        <f t="shared" si="1"/>
        <v>41591.5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Cannon</dc:creator>
  <cp:lastModifiedBy>Linda D. Edkins</cp:lastModifiedBy>
  <dcterms:created xsi:type="dcterms:W3CDTF">2020-06-22T14:02:22Z</dcterms:created>
  <dcterms:modified xsi:type="dcterms:W3CDTF">2020-11-18T20:19:08Z</dcterms:modified>
</cp:coreProperties>
</file>